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ot_4 - 5.33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6" i="1" l="1"/>
  <c r="AA56" i="1" s="1"/>
  <c r="AA55" i="1"/>
  <c r="Z55" i="1"/>
  <c r="Z54" i="1"/>
  <c r="AA54" i="1" s="1"/>
  <c r="Z53" i="1"/>
  <c r="AA53" i="1" s="1"/>
  <c r="Z52" i="1"/>
  <c r="AA52" i="1" s="1"/>
  <c r="AA51" i="1"/>
  <c r="Z51" i="1"/>
  <c r="Z50" i="1"/>
  <c r="AA50" i="1" s="1"/>
  <c r="Z49" i="1"/>
  <c r="AA49" i="1" s="1"/>
  <c r="Z48" i="1"/>
  <c r="AA48" i="1" s="1"/>
  <c r="AA47" i="1"/>
  <c r="Z47" i="1"/>
  <c r="Z46" i="1"/>
  <c r="AA46" i="1" s="1"/>
  <c r="Z45" i="1"/>
  <c r="AA45" i="1" s="1"/>
  <c r="Z44" i="1"/>
  <c r="AA44" i="1" s="1"/>
  <c r="AA43" i="1"/>
  <c r="Z43" i="1"/>
  <c r="Z42" i="1"/>
  <c r="AA42" i="1" s="1"/>
  <c r="Z41" i="1"/>
  <c r="AA41" i="1" s="1"/>
  <c r="Z40" i="1"/>
  <c r="AA40" i="1" s="1"/>
  <c r="AA39" i="1"/>
  <c r="Z39" i="1"/>
  <c r="Z38" i="1"/>
  <c r="AA38" i="1" s="1"/>
  <c r="Z37" i="1"/>
  <c r="AA37" i="1" s="1"/>
  <c r="Z36" i="1"/>
  <c r="AA36" i="1" s="1"/>
  <c r="AA35" i="1"/>
  <c r="Z35" i="1"/>
  <c r="Z34" i="1"/>
  <c r="AA34" i="1" s="1"/>
  <c r="Z33" i="1"/>
  <c r="AA33" i="1" s="1"/>
  <c r="Z32" i="1"/>
  <c r="AA32" i="1" s="1"/>
  <c r="AA31" i="1"/>
  <c r="Z31" i="1"/>
  <c r="Z30" i="1"/>
  <c r="AA30" i="1" s="1"/>
  <c r="Z29" i="1"/>
  <c r="AA29" i="1" s="1"/>
  <c r="Z28" i="1"/>
  <c r="AA28" i="1" s="1"/>
  <c r="AA27" i="1"/>
  <c r="Z27" i="1"/>
  <c r="Z26" i="1"/>
  <c r="AA26" i="1" s="1"/>
  <c r="Z25" i="1"/>
  <c r="AA25" i="1" s="1"/>
  <c r="Z24" i="1"/>
  <c r="AA24" i="1" s="1"/>
  <c r="AA23" i="1"/>
  <c r="Z23" i="1"/>
  <c r="Z22" i="1"/>
  <c r="AA22" i="1" s="1"/>
  <c r="Z21" i="1"/>
  <c r="AA21" i="1" s="1"/>
  <c r="Z20" i="1"/>
  <c r="AA20" i="1" s="1"/>
  <c r="AA19" i="1"/>
  <c r="Z19" i="1"/>
  <c r="Z18" i="1"/>
  <c r="AA18" i="1" s="1"/>
  <c r="Z17" i="1"/>
  <c r="AA17" i="1" s="1"/>
  <c r="Z16" i="1"/>
  <c r="AA16" i="1" s="1"/>
  <c r="AA15" i="1"/>
  <c r="Z15" i="1"/>
  <c r="Z14" i="1"/>
  <c r="AA14" i="1" s="1"/>
  <c r="Z13" i="1"/>
  <c r="AA13" i="1" s="1"/>
  <c r="Z12" i="1"/>
  <c r="AA12" i="1" s="1"/>
  <c r="AA11" i="1"/>
  <c r="Z11" i="1"/>
  <c r="Z10" i="1"/>
  <c r="AA10" i="1" s="1"/>
  <c r="Z9" i="1"/>
  <c r="AA9" i="1" s="1"/>
  <c r="Z8" i="1"/>
  <c r="AA8" i="1" s="1"/>
  <c r="AA7" i="1"/>
  <c r="Z7" i="1"/>
  <c r="Z6" i="1"/>
  <c r="AA6" i="1" s="1"/>
  <c r="Z5" i="1"/>
  <c r="AA5" i="1" s="1"/>
  <c r="Z4" i="1"/>
  <c r="AA4" i="1" s="1"/>
  <c r="AA2" i="1" l="1"/>
  <c r="Z2" i="1"/>
</calcChain>
</file>

<file path=xl/sharedStrings.xml><?xml version="1.0" encoding="utf-8"?>
<sst xmlns="http://schemas.openxmlformats.org/spreadsheetml/2006/main" count="221" uniqueCount="122">
  <si>
    <t>Lot_4 - 5.335</t>
  </si>
  <si>
    <t>Pattern Name</t>
  </si>
  <si>
    <t>Shoe Color</t>
  </si>
  <si>
    <t>Gender</t>
  </si>
  <si>
    <t>RRP</t>
  </si>
  <si>
    <t>Picture</t>
  </si>
  <si>
    <t>Material</t>
  </si>
  <si>
    <t>Total Q.ty</t>
  </si>
  <si>
    <t>Total RRP</t>
  </si>
  <si>
    <t>SHADOW ORIGINAL</t>
  </si>
  <si>
    <t>BLUE/SILVER</t>
  </si>
  <si>
    <t>Women's</t>
  </si>
  <si>
    <t>S1108-833</t>
  </si>
  <si>
    <t>JAZZ TRIPLE</t>
  </si>
  <si>
    <t>PEACH/GOLD</t>
  </si>
  <si>
    <t>S60530-24</t>
  </si>
  <si>
    <t>GREY/SALMON</t>
  </si>
  <si>
    <t>S1108-837</t>
  </si>
  <si>
    <t>GREEN/WHITE</t>
  </si>
  <si>
    <t>S60530-27</t>
  </si>
  <si>
    <t>GRAY/YELLOW</t>
  </si>
  <si>
    <t>S60530-31</t>
  </si>
  <si>
    <t>GRAY/BLACK</t>
  </si>
  <si>
    <t>S60530-29</t>
  </si>
  <si>
    <t>GREY/LEO</t>
  </si>
  <si>
    <t>S60770-3</t>
  </si>
  <si>
    <t>BLACK/ZEBRA</t>
  </si>
  <si>
    <t>S60770-1</t>
  </si>
  <si>
    <t>LILAC/WHITE</t>
  </si>
  <si>
    <t>S60768-4</t>
  </si>
  <si>
    <t>TAN/TURQUOISE</t>
  </si>
  <si>
    <t>S1108-839</t>
  </si>
  <si>
    <t>PEACH/WHITE</t>
  </si>
  <si>
    <t>S60768-3</t>
  </si>
  <si>
    <t>JAZZ ORIGINAL</t>
  </si>
  <si>
    <t>BLUSH/WHITE</t>
  </si>
  <si>
    <t>S1044-673</t>
  </si>
  <si>
    <t>AQUAMARINE/FUCHSIA</t>
  </si>
  <si>
    <t>S1108-836</t>
  </si>
  <si>
    <t>3D GRID HURRICANE</t>
  </si>
  <si>
    <t>CREAM/PINK</t>
  </si>
  <si>
    <t>Men's</t>
  </si>
  <si>
    <t>S70670-5</t>
  </si>
  <si>
    <t>WHITE/ZEBRA</t>
  </si>
  <si>
    <t>S60770-2</t>
  </si>
  <si>
    <t>GREY/MINT</t>
  </si>
  <si>
    <t>S60530-17</t>
  </si>
  <si>
    <t>PINK/ZEBRA</t>
  </si>
  <si>
    <t>S60770-4</t>
  </si>
  <si>
    <t>GREY/NAVY</t>
  </si>
  <si>
    <t>Unisex</t>
  </si>
  <si>
    <t>S70755-3</t>
  </si>
  <si>
    <t>FUCHSIA/BLUE</t>
  </si>
  <si>
    <t>S1044-669</t>
  </si>
  <si>
    <t>NAVY/CREAM</t>
  </si>
  <si>
    <t>S70755-4</t>
  </si>
  <si>
    <t>BLACK/BLACK</t>
  </si>
  <si>
    <t>S60768-1</t>
  </si>
  <si>
    <t>TAN/NAVY</t>
  </si>
  <si>
    <t>S70755-1</t>
  </si>
  <si>
    <t>GREY/WHITE</t>
  </si>
  <si>
    <t>S60768-2</t>
  </si>
  <si>
    <t>JAZZ COURT</t>
  </si>
  <si>
    <t>WHITE/BLUSH</t>
  </si>
  <si>
    <t>S60759-8</t>
  </si>
  <si>
    <t>GRAY/PINK</t>
  </si>
  <si>
    <t>S1044-675</t>
  </si>
  <si>
    <t>WHITE/NAVY</t>
  </si>
  <si>
    <t>S70555-24</t>
  </si>
  <si>
    <t>WHITE/BLACK</t>
  </si>
  <si>
    <t>S70555-5</t>
  </si>
  <si>
    <t>SAND/GREEN/WHT</t>
  </si>
  <si>
    <t>S60530-32</t>
  </si>
  <si>
    <t>WHITE/YELLOW</t>
  </si>
  <si>
    <t>S1108-846</t>
  </si>
  <si>
    <t>PEACH/PINK</t>
  </si>
  <si>
    <t>S60766-3</t>
  </si>
  <si>
    <t>WHITE/WHITE</t>
  </si>
  <si>
    <t>S70555-22</t>
  </si>
  <si>
    <t>LIGHT PINK/LIME</t>
  </si>
  <si>
    <t>S60766-1</t>
  </si>
  <si>
    <t>SAND/PINK</t>
  </si>
  <si>
    <t>S1108-844</t>
  </si>
  <si>
    <t>S2044-664</t>
  </si>
  <si>
    <t>NAVY/GREEN</t>
  </si>
  <si>
    <t>S2044-336</t>
  </si>
  <si>
    <t>GREY/RUST</t>
  </si>
  <si>
    <t>S70755-5</t>
  </si>
  <si>
    <t>SHADOW 6000</t>
  </si>
  <si>
    <t>MERCURY</t>
  </si>
  <si>
    <t>S70713-1</t>
  </si>
  <si>
    <t>GREY/BLACK</t>
  </si>
  <si>
    <t>S1044-668</t>
  </si>
  <si>
    <t>DARK GREY/CREAM</t>
  </si>
  <si>
    <t>S70755-2</t>
  </si>
  <si>
    <t>GREY/DARK GREY</t>
  </si>
  <si>
    <t>S2108-827</t>
  </si>
  <si>
    <t>CREAM/LIME</t>
  </si>
  <si>
    <t>S1108-815</t>
  </si>
  <si>
    <t>S70555-28</t>
  </si>
  <si>
    <t>DARK GREY/BLACK</t>
  </si>
  <si>
    <t>S70632-2</t>
  </si>
  <si>
    <t>NAVY/RED</t>
  </si>
  <si>
    <t>S2108-851</t>
  </si>
  <si>
    <t>TAN/SILVER</t>
  </si>
  <si>
    <t>S1108-809</t>
  </si>
  <si>
    <t>GREY/PURPLE</t>
  </si>
  <si>
    <t>S1108-840</t>
  </si>
  <si>
    <t>GREY/CREAM</t>
  </si>
  <si>
    <t>S70670-6</t>
  </si>
  <si>
    <t>KHAKI/GREY</t>
  </si>
  <si>
    <t>S2108-825</t>
  </si>
  <si>
    <t>MAUVE/WHITE</t>
  </si>
  <si>
    <t>S1108-841</t>
  </si>
  <si>
    <t>VIOLET/LIME</t>
  </si>
  <si>
    <t>S1044-671</t>
  </si>
  <si>
    <t>PINK/ORANGE</t>
  </si>
  <si>
    <t>S1108-835</t>
  </si>
  <si>
    <t>SHADOW 5000</t>
  </si>
  <si>
    <t>KHAKI/ORANGE</t>
  </si>
  <si>
    <t>S70716-1</t>
  </si>
  <si>
    <t>S70632-1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</si>
</sst>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.00&quot; € &quot;;&quot;-&quot;* #,##0.00&quot; € &quot;;&quot; &quot;* &quot;-&quot;??&quot; € &quot;"/>
    <numFmt numFmtId="165" formatCode="0.0"/>
  </numFmts>
  <fonts count="4" x14ac:knownFonts="1">
    <font>
      <sz val="11"/>
      <color indexed="8"/>
      <name val="Calibri"/>
    </font>
    <font>
      <b/>
      <sz val="12"/>
      <color indexed="8"/>
      <name val="Calibri"/>
    </font>
    <font>
      <b/>
      <sz val="11"/>
      <color indexed="9"/>
      <name val="Calibri"/>
    </font>
    <font>
      <b/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3"/>
        <bgColor auto="1"/>
      </patternFill>
    </fill>
  </fills>
  <borders count="18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/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/>
      <top/>
      <bottom style="thin">
        <color indexed="11"/>
      </bottom>
      <diagonal/>
    </border>
    <border>
      <left/>
      <right style="thin">
        <color indexed="8"/>
      </right>
      <top/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26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3" fontId="1" fillId="3" borderId="10" xfId="0" applyNumberFormat="1" applyFont="1" applyFill="1" applyBorder="1"/>
    <xf numFmtId="164" fontId="1" fillId="3" borderId="11" xfId="0" applyNumberFormat="1" applyFont="1" applyFill="1" applyBorder="1"/>
    <xf numFmtId="49" fontId="2" fillId="4" borderId="12" xfId="0" applyNumberFormat="1" applyFont="1" applyFill="1" applyBorder="1" applyAlignment="1">
      <alignment horizontal="center"/>
    </xf>
    <xf numFmtId="49" fontId="2" fillId="4" borderId="13" xfId="0" applyNumberFormat="1" applyFont="1" applyFill="1" applyBorder="1" applyAlignment="1">
      <alignment horizontal="center"/>
    </xf>
    <xf numFmtId="49" fontId="2" fillId="4" borderId="14" xfId="0" applyNumberFormat="1" applyFont="1" applyFill="1" applyBorder="1" applyAlignment="1">
      <alignment horizontal="center"/>
    </xf>
    <xf numFmtId="49" fontId="2" fillId="4" borderId="15" xfId="0" applyNumberFormat="1" applyFont="1" applyFill="1" applyBorder="1" applyAlignment="1">
      <alignment horizontal="center" vertical="top"/>
    </xf>
    <xf numFmtId="0" fontId="3" fillId="3" borderId="11" xfId="0" applyNumberFormat="1" applyFont="1" applyFill="1" applyBorder="1" applyAlignment="1">
      <alignment horizontal="center" vertical="top"/>
    </xf>
    <xf numFmtId="165" fontId="3" fillId="3" borderId="11" xfId="0" applyNumberFormat="1" applyFont="1" applyFill="1" applyBorder="1" applyAlignment="1">
      <alignment horizontal="center" vertical="top"/>
    </xf>
    <xf numFmtId="49" fontId="2" fillId="4" borderId="16" xfId="0" applyNumberFormat="1" applyFont="1" applyFill="1" applyBorder="1" applyAlignment="1">
      <alignment horizontal="center" vertical="top"/>
    </xf>
    <xf numFmtId="49" fontId="2" fillId="4" borderId="17" xfId="0" applyNumberFormat="1" applyFont="1" applyFill="1" applyBorder="1" applyAlignment="1">
      <alignment horizontal="center" vertical="top"/>
    </xf>
    <xf numFmtId="49" fontId="0" fillId="2" borderId="11" xfId="0" applyNumberFormat="1" applyFill="1" applyBorder="1"/>
    <xf numFmtId="164" fontId="0" fillId="2" borderId="11" xfId="0" applyNumberFormat="1" applyFill="1" applyBorder="1"/>
    <xf numFmtId="0" fontId="0" fillId="2" borderId="11" xfId="0" applyFill="1" applyBorder="1"/>
    <xf numFmtId="0" fontId="0" fillId="5" borderId="11" xfId="0" applyFill="1" applyBorder="1"/>
    <xf numFmtId="0" fontId="0" fillId="2" borderId="11" xfId="0" applyNumberFormat="1" applyFill="1" applyBorder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FFFF00"/>
      <rgbColor rgb="FFC0C0C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16</xdr:row>
      <xdr:rowOff>0</xdr:rowOff>
    </xdr:from>
    <xdr:to>
      <xdr:col>4</xdr:col>
      <xdr:colOff>1066800</xdr:colOff>
      <xdr:row>16</xdr:row>
      <xdr:rowOff>952500</xdr:rowOff>
    </xdr:to>
    <xdr:pic>
      <xdr:nvPicPr>
        <xdr:cNvPr id="2" name="Picture 3" descr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9500" y="139573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49</xdr:row>
      <xdr:rowOff>0</xdr:rowOff>
    </xdr:from>
    <xdr:to>
      <xdr:col>4</xdr:col>
      <xdr:colOff>1066800</xdr:colOff>
      <xdr:row>49</xdr:row>
      <xdr:rowOff>952500</xdr:rowOff>
    </xdr:to>
    <xdr:pic>
      <xdr:nvPicPr>
        <xdr:cNvPr id="3" name="Picture 4" descr="Picture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59500" y="479044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36</xdr:row>
      <xdr:rowOff>0</xdr:rowOff>
    </xdr:from>
    <xdr:to>
      <xdr:col>4</xdr:col>
      <xdr:colOff>1066800</xdr:colOff>
      <xdr:row>36</xdr:row>
      <xdr:rowOff>952500</xdr:rowOff>
    </xdr:to>
    <xdr:pic>
      <xdr:nvPicPr>
        <xdr:cNvPr id="4" name="Picture 18" descr="Picture 18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59500" y="345313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24</xdr:row>
      <xdr:rowOff>0</xdr:rowOff>
    </xdr:from>
    <xdr:to>
      <xdr:col>4</xdr:col>
      <xdr:colOff>1066800</xdr:colOff>
      <xdr:row>24</xdr:row>
      <xdr:rowOff>952500</xdr:rowOff>
    </xdr:to>
    <xdr:pic>
      <xdr:nvPicPr>
        <xdr:cNvPr id="5" name="Picture 20" descr="Picture 2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59500" y="221869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41</xdr:row>
      <xdr:rowOff>0</xdr:rowOff>
    </xdr:from>
    <xdr:to>
      <xdr:col>4</xdr:col>
      <xdr:colOff>1066800</xdr:colOff>
      <xdr:row>41</xdr:row>
      <xdr:rowOff>952500</xdr:rowOff>
    </xdr:to>
    <xdr:pic>
      <xdr:nvPicPr>
        <xdr:cNvPr id="6" name="Picture 21" descr="Picture 2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59500" y="396748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20</xdr:row>
      <xdr:rowOff>0</xdr:rowOff>
    </xdr:from>
    <xdr:to>
      <xdr:col>4</xdr:col>
      <xdr:colOff>1066800</xdr:colOff>
      <xdr:row>20</xdr:row>
      <xdr:rowOff>952500</xdr:rowOff>
    </xdr:to>
    <xdr:pic>
      <xdr:nvPicPr>
        <xdr:cNvPr id="7" name="Picture 22" descr="Picture 2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159500" y="180721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38</xdr:row>
      <xdr:rowOff>0</xdr:rowOff>
    </xdr:from>
    <xdr:to>
      <xdr:col>4</xdr:col>
      <xdr:colOff>1066800</xdr:colOff>
      <xdr:row>38</xdr:row>
      <xdr:rowOff>952500</xdr:rowOff>
    </xdr:to>
    <xdr:pic>
      <xdr:nvPicPr>
        <xdr:cNvPr id="8" name="Picture 23" descr="Picture 2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159500" y="365887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18</xdr:row>
      <xdr:rowOff>0</xdr:rowOff>
    </xdr:from>
    <xdr:to>
      <xdr:col>4</xdr:col>
      <xdr:colOff>1066800</xdr:colOff>
      <xdr:row>18</xdr:row>
      <xdr:rowOff>952500</xdr:rowOff>
    </xdr:to>
    <xdr:pic>
      <xdr:nvPicPr>
        <xdr:cNvPr id="9" name="Picture 25" descr="Picture 25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159500" y="160147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4</xdr:row>
      <xdr:rowOff>0</xdr:rowOff>
    </xdr:from>
    <xdr:to>
      <xdr:col>4</xdr:col>
      <xdr:colOff>1066800</xdr:colOff>
      <xdr:row>4</xdr:row>
      <xdr:rowOff>952500</xdr:rowOff>
    </xdr:to>
    <xdr:pic>
      <xdr:nvPicPr>
        <xdr:cNvPr id="10" name="Picture 27" descr="Picture 27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159500" y="16129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26</xdr:row>
      <xdr:rowOff>0</xdr:rowOff>
    </xdr:from>
    <xdr:to>
      <xdr:col>4</xdr:col>
      <xdr:colOff>1066800</xdr:colOff>
      <xdr:row>26</xdr:row>
      <xdr:rowOff>952500</xdr:rowOff>
    </xdr:to>
    <xdr:pic>
      <xdr:nvPicPr>
        <xdr:cNvPr id="11" name="Picture 31" descr="Picture 3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159500" y="242443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25</xdr:row>
      <xdr:rowOff>0</xdr:rowOff>
    </xdr:from>
    <xdr:to>
      <xdr:col>4</xdr:col>
      <xdr:colOff>1066800</xdr:colOff>
      <xdr:row>25</xdr:row>
      <xdr:rowOff>952500</xdr:rowOff>
    </xdr:to>
    <xdr:pic>
      <xdr:nvPicPr>
        <xdr:cNvPr id="12" name="Picture 32" descr="Picture 3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159500" y="232156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7</xdr:row>
      <xdr:rowOff>0</xdr:rowOff>
    </xdr:from>
    <xdr:to>
      <xdr:col>4</xdr:col>
      <xdr:colOff>1066800</xdr:colOff>
      <xdr:row>7</xdr:row>
      <xdr:rowOff>952500</xdr:rowOff>
    </xdr:to>
    <xdr:pic>
      <xdr:nvPicPr>
        <xdr:cNvPr id="13" name="Picture 33" descr="Picture 3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159500" y="46990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22</xdr:row>
      <xdr:rowOff>0</xdr:rowOff>
    </xdr:from>
    <xdr:to>
      <xdr:col>4</xdr:col>
      <xdr:colOff>1066800</xdr:colOff>
      <xdr:row>22</xdr:row>
      <xdr:rowOff>952500</xdr:rowOff>
    </xdr:to>
    <xdr:pic>
      <xdr:nvPicPr>
        <xdr:cNvPr id="14" name="Picture 34" descr="Picture 3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159500" y="201295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28</xdr:row>
      <xdr:rowOff>0</xdr:rowOff>
    </xdr:from>
    <xdr:to>
      <xdr:col>4</xdr:col>
      <xdr:colOff>1066800</xdr:colOff>
      <xdr:row>28</xdr:row>
      <xdr:rowOff>952500</xdr:rowOff>
    </xdr:to>
    <xdr:pic>
      <xdr:nvPicPr>
        <xdr:cNvPr id="15" name="Picture 36" descr="Picture 36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159500" y="263017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8</xdr:row>
      <xdr:rowOff>0</xdr:rowOff>
    </xdr:from>
    <xdr:to>
      <xdr:col>4</xdr:col>
      <xdr:colOff>1066800</xdr:colOff>
      <xdr:row>8</xdr:row>
      <xdr:rowOff>952500</xdr:rowOff>
    </xdr:to>
    <xdr:pic>
      <xdr:nvPicPr>
        <xdr:cNvPr id="16" name="Picture 37" descr="Picture 37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159500" y="57277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44</xdr:row>
      <xdr:rowOff>0</xdr:rowOff>
    </xdr:from>
    <xdr:to>
      <xdr:col>4</xdr:col>
      <xdr:colOff>1066800</xdr:colOff>
      <xdr:row>44</xdr:row>
      <xdr:rowOff>952500</xdr:rowOff>
    </xdr:to>
    <xdr:pic>
      <xdr:nvPicPr>
        <xdr:cNvPr id="17" name="Picture 41" descr="Picture 4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159500" y="427609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33</xdr:row>
      <xdr:rowOff>0</xdr:rowOff>
    </xdr:from>
    <xdr:to>
      <xdr:col>4</xdr:col>
      <xdr:colOff>1066800</xdr:colOff>
      <xdr:row>33</xdr:row>
      <xdr:rowOff>952500</xdr:rowOff>
    </xdr:to>
    <xdr:pic>
      <xdr:nvPicPr>
        <xdr:cNvPr id="18" name="Picture 42" descr="Picture 42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159500" y="314452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14</xdr:row>
      <xdr:rowOff>0</xdr:rowOff>
    </xdr:from>
    <xdr:to>
      <xdr:col>4</xdr:col>
      <xdr:colOff>1066800</xdr:colOff>
      <xdr:row>14</xdr:row>
      <xdr:rowOff>952500</xdr:rowOff>
    </xdr:to>
    <xdr:pic>
      <xdr:nvPicPr>
        <xdr:cNvPr id="19" name="Picture 45" descr="Picture 45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159500" y="118999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21</xdr:row>
      <xdr:rowOff>0</xdr:rowOff>
    </xdr:from>
    <xdr:to>
      <xdr:col>4</xdr:col>
      <xdr:colOff>1066800</xdr:colOff>
      <xdr:row>21</xdr:row>
      <xdr:rowOff>952500</xdr:rowOff>
    </xdr:to>
    <xdr:pic>
      <xdr:nvPicPr>
        <xdr:cNvPr id="20" name="Picture 47" descr="Picture 47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159500" y="191008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52</xdr:row>
      <xdr:rowOff>0</xdr:rowOff>
    </xdr:from>
    <xdr:to>
      <xdr:col>4</xdr:col>
      <xdr:colOff>1066800</xdr:colOff>
      <xdr:row>52</xdr:row>
      <xdr:rowOff>952500</xdr:rowOff>
    </xdr:to>
    <xdr:pic>
      <xdr:nvPicPr>
        <xdr:cNvPr id="21" name="Picture 49" descr="Picture 49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159500" y="509905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6</xdr:row>
      <xdr:rowOff>0</xdr:rowOff>
    </xdr:from>
    <xdr:to>
      <xdr:col>4</xdr:col>
      <xdr:colOff>1066800</xdr:colOff>
      <xdr:row>6</xdr:row>
      <xdr:rowOff>952500</xdr:rowOff>
    </xdr:to>
    <xdr:pic>
      <xdr:nvPicPr>
        <xdr:cNvPr id="22" name="Picture 51" descr="Picture 5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159500" y="36703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27</xdr:row>
      <xdr:rowOff>0</xdr:rowOff>
    </xdr:from>
    <xdr:to>
      <xdr:col>4</xdr:col>
      <xdr:colOff>1066800</xdr:colOff>
      <xdr:row>27</xdr:row>
      <xdr:rowOff>952500</xdr:rowOff>
    </xdr:to>
    <xdr:pic>
      <xdr:nvPicPr>
        <xdr:cNvPr id="23" name="Picture 53" descr="Picture 53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159500" y="252730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34</xdr:row>
      <xdr:rowOff>0</xdr:rowOff>
    </xdr:from>
    <xdr:to>
      <xdr:col>4</xdr:col>
      <xdr:colOff>1066800</xdr:colOff>
      <xdr:row>34</xdr:row>
      <xdr:rowOff>952500</xdr:rowOff>
    </xdr:to>
    <xdr:pic>
      <xdr:nvPicPr>
        <xdr:cNvPr id="24" name="Picture 55" descr="Picture 55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159500" y="324739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13</xdr:row>
      <xdr:rowOff>0</xdr:rowOff>
    </xdr:from>
    <xdr:to>
      <xdr:col>4</xdr:col>
      <xdr:colOff>1066800</xdr:colOff>
      <xdr:row>13</xdr:row>
      <xdr:rowOff>952500</xdr:rowOff>
    </xdr:to>
    <xdr:pic>
      <xdr:nvPicPr>
        <xdr:cNvPr id="25" name="Picture 56" descr="Picture 56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6159500" y="108712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10</xdr:row>
      <xdr:rowOff>0</xdr:rowOff>
    </xdr:from>
    <xdr:to>
      <xdr:col>4</xdr:col>
      <xdr:colOff>1066800</xdr:colOff>
      <xdr:row>10</xdr:row>
      <xdr:rowOff>952500</xdr:rowOff>
    </xdr:to>
    <xdr:pic>
      <xdr:nvPicPr>
        <xdr:cNvPr id="26" name="Picture 57" descr="Picture 57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6159500" y="77851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40</xdr:row>
      <xdr:rowOff>0</xdr:rowOff>
    </xdr:from>
    <xdr:to>
      <xdr:col>4</xdr:col>
      <xdr:colOff>1066800</xdr:colOff>
      <xdr:row>40</xdr:row>
      <xdr:rowOff>952500</xdr:rowOff>
    </xdr:to>
    <xdr:pic>
      <xdr:nvPicPr>
        <xdr:cNvPr id="27" name="Picture 58" descr="Picture 58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6159500" y="386461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29</xdr:row>
      <xdr:rowOff>0</xdr:rowOff>
    </xdr:from>
    <xdr:to>
      <xdr:col>4</xdr:col>
      <xdr:colOff>1066800</xdr:colOff>
      <xdr:row>29</xdr:row>
      <xdr:rowOff>952500</xdr:rowOff>
    </xdr:to>
    <xdr:pic>
      <xdr:nvPicPr>
        <xdr:cNvPr id="28" name="Picture 59" descr="Picture 59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6159500" y="273304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11</xdr:row>
      <xdr:rowOff>0</xdr:rowOff>
    </xdr:from>
    <xdr:to>
      <xdr:col>4</xdr:col>
      <xdr:colOff>1066800</xdr:colOff>
      <xdr:row>11</xdr:row>
      <xdr:rowOff>952500</xdr:rowOff>
    </xdr:to>
    <xdr:pic>
      <xdr:nvPicPr>
        <xdr:cNvPr id="29" name="Picture 63" descr="Picture 6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6159500" y="88138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9</xdr:row>
      <xdr:rowOff>0</xdr:rowOff>
    </xdr:from>
    <xdr:to>
      <xdr:col>4</xdr:col>
      <xdr:colOff>1066800</xdr:colOff>
      <xdr:row>9</xdr:row>
      <xdr:rowOff>952500</xdr:rowOff>
    </xdr:to>
    <xdr:pic>
      <xdr:nvPicPr>
        <xdr:cNvPr id="30" name="Picture 65" descr="Picture 6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6159500" y="67564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32</xdr:row>
      <xdr:rowOff>0</xdr:rowOff>
    </xdr:from>
    <xdr:to>
      <xdr:col>4</xdr:col>
      <xdr:colOff>1066800</xdr:colOff>
      <xdr:row>32</xdr:row>
      <xdr:rowOff>952500</xdr:rowOff>
    </xdr:to>
    <xdr:pic>
      <xdr:nvPicPr>
        <xdr:cNvPr id="31" name="Picture 66" descr="Picture 6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159500" y="304165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17</xdr:row>
      <xdr:rowOff>0</xdr:rowOff>
    </xdr:from>
    <xdr:to>
      <xdr:col>4</xdr:col>
      <xdr:colOff>1066800</xdr:colOff>
      <xdr:row>17</xdr:row>
      <xdr:rowOff>952500</xdr:rowOff>
    </xdr:to>
    <xdr:pic>
      <xdr:nvPicPr>
        <xdr:cNvPr id="32" name="Picture 67" descr="Picture 67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6159500" y="149860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23</xdr:row>
      <xdr:rowOff>0</xdr:rowOff>
    </xdr:from>
    <xdr:to>
      <xdr:col>4</xdr:col>
      <xdr:colOff>1066800</xdr:colOff>
      <xdr:row>23</xdr:row>
      <xdr:rowOff>952500</xdr:rowOff>
    </xdr:to>
    <xdr:pic>
      <xdr:nvPicPr>
        <xdr:cNvPr id="33" name="Picture 72" descr="Picture 7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159500" y="211582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30</xdr:row>
      <xdr:rowOff>0</xdr:rowOff>
    </xdr:from>
    <xdr:to>
      <xdr:col>4</xdr:col>
      <xdr:colOff>1066800</xdr:colOff>
      <xdr:row>30</xdr:row>
      <xdr:rowOff>952500</xdr:rowOff>
    </xdr:to>
    <xdr:pic>
      <xdr:nvPicPr>
        <xdr:cNvPr id="34" name="Picture 74" descr="Picture 74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6159500" y="283591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19</xdr:row>
      <xdr:rowOff>0</xdr:rowOff>
    </xdr:from>
    <xdr:to>
      <xdr:col>4</xdr:col>
      <xdr:colOff>1066800</xdr:colOff>
      <xdr:row>19</xdr:row>
      <xdr:rowOff>952500</xdr:rowOff>
    </xdr:to>
    <xdr:pic>
      <xdr:nvPicPr>
        <xdr:cNvPr id="35" name="Picture 75" descr="Picture 75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6159500" y="170434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37</xdr:row>
      <xdr:rowOff>0</xdr:rowOff>
    </xdr:from>
    <xdr:to>
      <xdr:col>4</xdr:col>
      <xdr:colOff>1066800</xdr:colOff>
      <xdr:row>37</xdr:row>
      <xdr:rowOff>952500</xdr:rowOff>
    </xdr:to>
    <xdr:pic>
      <xdr:nvPicPr>
        <xdr:cNvPr id="36" name="Picture 77" descr="Picture 77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6159500" y="355600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5</xdr:row>
      <xdr:rowOff>0</xdr:rowOff>
    </xdr:from>
    <xdr:to>
      <xdr:col>4</xdr:col>
      <xdr:colOff>1066800</xdr:colOff>
      <xdr:row>5</xdr:row>
      <xdr:rowOff>952500</xdr:rowOff>
    </xdr:to>
    <xdr:pic>
      <xdr:nvPicPr>
        <xdr:cNvPr id="37" name="Picture 78" descr="Picture 78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159500" y="26416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54</xdr:row>
      <xdr:rowOff>0</xdr:rowOff>
    </xdr:from>
    <xdr:to>
      <xdr:col>4</xdr:col>
      <xdr:colOff>1066800</xdr:colOff>
      <xdr:row>54</xdr:row>
      <xdr:rowOff>952500</xdr:rowOff>
    </xdr:to>
    <xdr:pic>
      <xdr:nvPicPr>
        <xdr:cNvPr id="38" name="Picture 86" descr="Picture 86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6159500" y="530479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3</xdr:row>
      <xdr:rowOff>0</xdr:rowOff>
    </xdr:from>
    <xdr:to>
      <xdr:col>4</xdr:col>
      <xdr:colOff>1066800</xdr:colOff>
      <xdr:row>3</xdr:row>
      <xdr:rowOff>952500</xdr:rowOff>
    </xdr:to>
    <xdr:pic>
      <xdr:nvPicPr>
        <xdr:cNvPr id="39" name="Picture 90" descr="Picture 90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6159500" y="5842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47</xdr:row>
      <xdr:rowOff>0</xdr:rowOff>
    </xdr:from>
    <xdr:to>
      <xdr:col>4</xdr:col>
      <xdr:colOff>1066800</xdr:colOff>
      <xdr:row>47</xdr:row>
      <xdr:rowOff>952500</xdr:rowOff>
    </xdr:to>
    <xdr:pic>
      <xdr:nvPicPr>
        <xdr:cNvPr id="40" name="Picture 91" descr="Picture 9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6159500" y="458470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43</xdr:row>
      <xdr:rowOff>0</xdr:rowOff>
    </xdr:from>
    <xdr:to>
      <xdr:col>4</xdr:col>
      <xdr:colOff>1066800</xdr:colOff>
      <xdr:row>43</xdr:row>
      <xdr:rowOff>952500</xdr:rowOff>
    </xdr:to>
    <xdr:pic>
      <xdr:nvPicPr>
        <xdr:cNvPr id="41" name="Picture 94" descr="Picture 9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6159500" y="417322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53</xdr:row>
      <xdr:rowOff>0</xdr:rowOff>
    </xdr:from>
    <xdr:to>
      <xdr:col>4</xdr:col>
      <xdr:colOff>1066800</xdr:colOff>
      <xdr:row>53</xdr:row>
      <xdr:rowOff>952500</xdr:rowOff>
    </xdr:to>
    <xdr:pic>
      <xdr:nvPicPr>
        <xdr:cNvPr id="42" name="Picture 96" descr="Picture 96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6159500" y="520192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39</xdr:row>
      <xdr:rowOff>0</xdr:rowOff>
    </xdr:from>
    <xdr:to>
      <xdr:col>4</xdr:col>
      <xdr:colOff>1066800</xdr:colOff>
      <xdr:row>39</xdr:row>
      <xdr:rowOff>952500</xdr:rowOff>
    </xdr:to>
    <xdr:pic>
      <xdr:nvPicPr>
        <xdr:cNvPr id="43" name="Picture 97" descr="Picture 97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6159500" y="376174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15</xdr:row>
      <xdr:rowOff>0</xdr:rowOff>
    </xdr:from>
    <xdr:to>
      <xdr:col>4</xdr:col>
      <xdr:colOff>1066800</xdr:colOff>
      <xdr:row>15</xdr:row>
      <xdr:rowOff>952500</xdr:rowOff>
    </xdr:to>
    <xdr:pic>
      <xdr:nvPicPr>
        <xdr:cNvPr id="44" name="Picture 99" descr="Picture 9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6159500" y="129286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51</xdr:row>
      <xdr:rowOff>0</xdr:rowOff>
    </xdr:from>
    <xdr:to>
      <xdr:col>4</xdr:col>
      <xdr:colOff>1066800</xdr:colOff>
      <xdr:row>51</xdr:row>
      <xdr:rowOff>952500</xdr:rowOff>
    </xdr:to>
    <xdr:pic>
      <xdr:nvPicPr>
        <xdr:cNvPr id="45" name="Picture 101" descr="Picture 10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6159500" y="499618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48</xdr:row>
      <xdr:rowOff>0</xdr:rowOff>
    </xdr:from>
    <xdr:to>
      <xdr:col>4</xdr:col>
      <xdr:colOff>1066800</xdr:colOff>
      <xdr:row>48</xdr:row>
      <xdr:rowOff>952500</xdr:rowOff>
    </xdr:to>
    <xdr:pic>
      <xdr:nvPicPr>
        <xdr:cNvPr id="46" name="Picture 102" descr="Picture 102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6159500" y="468757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42</xdr:row>
      <xdr:rowOff>0</xdr:rowOff>
    </xdr:from>
    <xdr:to>
      <xdr:col>4</xdr:col>
      <xdr:colOff>1066800</xdr:colOff>
      <xdr:row>42</xdr:row>
      <xdr:rowOff>952500</xdr:rowOff>
    </xdr:to>
    <xdr:pic>
      <xdr:nvPicPr>
        <xdr:cNvPr id="47" name="Picture 103" descr="Picture 103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6159500" y="407035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46</xdr:row>
      <xdr:rowOff>0</xdr:rowOff>
    </xdr:from>
    <xdr:to>
      <xdr:col>4</xdr:col>
      <xdr:colOff>1066800</xdr:colOff>
      <xdr:row>46</xdr:row>
      <xdr:rowOff>952500</xdr:rowOff>
    </xdr:to>
    <xdr:pic>
      <xdr:nvPicPr>
        <xdr:cNvPr id="48" name="Picture 104" descr="Picture 104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6159500" y="448183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12</xdr:row>
      <xdr:rowOff>0</xdr:rowOff>
    </xdr:from>
    <xdr:to>
      <xdr:col>4</xdr:col>
      <xdr:colOff>1066800</xdr:colOff>
      <xdr:row>12</xdr:row>
      <xdr:rowOff>952500</xdr:rowOff>
    </xdr:to>
    <xdr:pic>
      <xdr:nvPicPr>
        <xdr:cNvPr id="49" name="Picture 108" descr="Picture 10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6159500" y="98425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50</xdr:row>
      <xdr:rowOff>0</xdr:rowOff>
    </xdr:from>
    <xdr:to>
      <xdr:col>4</xdr:col>
      <xdr:colOff>1066800</xdr:colOff>
      <xdr:row>50</xdr:row>
      <xdr:rowOff>952500</xdr:rowOff>
    </xdr:to>
    <xdr:pic>
      <xdr:nvPicPr>
        <xdr:cNvPr id="50" name="Picture 112" descr="Picture 112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6159500" y="489331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31</xdr:row>
      <xdr:rowOff>0</xdr:rowOff>
    </xdr:from>
    <xdr:to>
      <xdr:col>4</xdr:col>
      <xdr:colOff>1066800</xdr:colOff>
      <xdr:row>31</xdr:row>
      <xdr:rowOff>952500</xdr:rowOff>
    </xdr:to>
    <xdr:pic>
      <xdr:nvPicPr>
        <xdr:cNvPr id="51" name="Picture 113" descr="Picture 113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6159500" y="293878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55</xdr:row>
      <xdr:rowOff>0</xdr:rowOff>
    </xdr:from>
    <xdr:to>
      <xdr:col>4</xdr:col>
      <xdr:colOff>1066800</xdr:colOff>
      <xdr:row>55</xdr:row>
      <xdr:rowOff>952500</xdr:rowOff>
    </xdr:to>
    <xdr:pic>
      <xdr:nvPicPr>
        <xdr:cNvPr id="52" name="Picture 114" descr="Picture 114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6159500" y="540766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45</xdr:row>
      <xdr:rowOff>0</xdr:rowOff>
    </xdr:from>
    <xdr:to>
      <xdr:col>4</xdr:col>
      <xdr:colOff>1066800</xdr:colOff>
      <xdr:row>45</xdr:row>
      <xdr:rowOff>952500</xdr:rowOff>
    </xdr:to>
    <xdr:pic>
      <xdr:nvPicPr>
        <xdr:cNvPr id="53" name="Picture 119" descr="Picture 119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6159500" y="437896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114300</xdr:colOff>
      <xdr:row>35</xdr:row>
      <xdr:rowOff>0</xdr:rowOff>
    </xdr:from>
    <xdr:to>
      <xdr:col>4</xdr:col>
      <xdr:colOff>1066800</xdr:colOff>
      <xdr:row>35</xdr:row>
      <xdr:rowOff>952500</xdr:rowOff>
    </xdr:to>
    <xdr:pic>
      <xdr:nvPicPr>
        <xdr:cNvPr id="54" name="Picture 120" descr="Picture 120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6159500" y="33502600"/>
          <a:ext cx="952500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showGridLines="0" tabSelected="1" workbookViewId="0"/>
  </sheetViews>
  <sheetFormatPr defaultColWidth="8.85546875" defaultRowHeight="15" customHeight="1" x14ac:dyDescent="0.25"/>
  <cols>
    <col min="1" max="4" width="19.85546875" style="1" customWidth="1"/>
    <col min="5" max="5" width="18.7109375" style="1" customWidth="1"/>
    <col min="6" max="6" width="9.42578125" style="1" customWidth="1"/>
    <col min="7" max="19" width="4.7109375" style="1" customWidth="1"/>
    <col min="20" max="20" width="5.7109375" style="1" customWidth="1"/>
    <col min="21" max="21" width="4.7109375" style="1" customWidth="1"/>
    <col min="22" max="22" width="5.7109375" style="1" customWidth="1"/>
    <col min="23" max="25" width="4.7109375" style="1" customWidth="1"/>
    <col min="26" max="26" width="13.85546875" style="1" customWidth="1"/>
    <col min="27" max="27" width="15.42578125" style="1" customWidth="1"/>
    <col min="28" max="28" width="8.85546875" style="1" customWidth="1"/>
    <col min="29" max="16384" width="8.85546875" style="1"/>
  </cols>
  <sheetData>
    <row r="1" spans="1:27" ht="15" customHeight="1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5"/>
    </row>
    <row r="2" spans="1:27" ht="16.149999999999999" customHeight="1" x14ac:dyDescent="0.25">
      <c r="A2" s="6"/>
      <c r="B2" s="7"/>
      <c r="C2" s="7"/>
      <c r="D2" s="8"/>
      <c r="E2" s="8"/>
      <c r="F2" s="7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11">
        <f>SUM(Z4:Z56)</f>
        <v>1028</v>
      </c>
      <c r="AA2" s="12">
        <f>SUM(AA4:AA56)</f>
        <v>135720</v>
      </c>
    </row>
    <row r="3" spans="1:27" ht="15" customHeight="1" x14ac:dyDescent="0.25">
      <c r="A3" s="13" t="s">
        <v>1</v>
      </c>
      <c r="B3" s="13" t="s">
        <v>2</v>
      </c>
      <c r="C3" s="13" t="s">
        <v>3</v>
      </c>
      <c r="D3" s="14" t="s">
        <v>4</v>
      </c>
      <c r="E3" s="15" t="s">
        <v>5</v>
      </c>
      <c r="F3" s="16" t="s">
        <v>6</v>
      </c>
      <c r="G3" s="17">
        <v>4</v>
      </c>
      <c r="H3" s="17">
        <v>4.5</v>
      </c>
      <c r="I3" s="17">
        <v>5</v>
      </c>
      <c r="J3" s="17">
        <v>5.5</v>
      </c>
      <c r="K3" s="17">
        <v>6</v>
      </c>
      <c r="L3" s="17">
        <v>6.5</v>
      </c>
      <c r="M3" s="17">
        <v>7</v>
      </c>
      <c r="N3" s="17">
        <v>7.5</v>
      </c>
      <c r="O3" s="17">
        <v>8</v>
      </c>
      <c r="P3" s="17">
        <v>8.5</v>
      </c>
      <c r="Q3" s="17">
        <v>9</v>
      </c>
      <c r="R3" s="17">
        <v>9.5</v>
      </c>
      <c r="S3" s="17">
        <v>10</v>
      </c>
      <c r="T3" s="18">
        <v>10.5</v>
      </c>
      <c r="U3" s="17">
        <v>11</v>
      </c>
      <c r="V3" s="18">
        <v>11.5</v>
      </c>
      <c r="W3" s="17">
        <v>12</v>
      </c>
      <c r="X3" s="17">
        <v>13</v>
      </c>
      <c r="Y3" s="17">
        <v>14</v>
      </c>
      <c r="Z3" s="19" t="s">
        <v>7</v>
      </c>
      <c r="AA3" s="20" t="s">
        <v>8</v>
      </c>
    </row>
    <row r="4" spans="1:27" ht="81" customHeight="1" x14ac:dyDescent="0.25">
      <c r="A4" s="21" t="s">
        <v>9</v>
      </c>
      <c r="B4" s="21" t="s">
        <v>10</v>
      </c>
      <c r="C4" s="21" t="s">
        <v>11</v>
      </c>
      <c r="D4" s="22">
        <v>135</v>
      </c>
      <c r="E4" s="23"/>
      <c r="F4" s="21" t="s">
        <v>12</v>
      </c>
      <c r="G4" s="24"/>
      <c r="H4" s="24"/>
      <c r="I4" s="24"/>
      <c r="J4" s="23"/>
      <c r="K4" s="25">
        <v>3</v>
      </c>
      <c r="L4" s="25">
        <v>3</v>
      </c>
      <c r="M4" s="25">
        <v>7</v>
      </c>
      <c r="N4" s="25">
        <v>7</v>
      </c>
      <c r="O4" s="25">
        <v>10</v>
      </c>
      <c r="P4" s="25">
        <v>8</v>
      </c>
      <c r="Q4" s="25">
        <v>2</v>
      </c>
      <c r="R4" s="25">
        <v>3</v>
      </c>
      <c r="S4" s="23"/>
      <c r="T4" s="24"/>
      <c r="U4" s="24"/>
      <c r="V4" s="24"/>
      <c r="W4" s="24"/>
      <c r="X4" s="24"/>
      <c r="Y4" s="24"/>
      <c r="Z4" s="25">
        <f t="shared" ref="Z4:Z35" si="0">SUM(G4:Y4)</f>
        <v>43</v>
      </c>
      <c r="AA4" s="22">
        <f t="shared" ref="AA4:AA35" si="1">PRODUCT(Z4,D4)</f>
        <v>5805</v>
      </c>
    </row>
    <row r="5" spans="1:27" ht="81" customHeight="1" x14ac:dyDescent="0.25">
      <c r="A5" s="21" t="s">
        <v>13</v>
      </c>
      <c r="B5" s="21" t="s">
        <v>14</v>
      </c>
      <c r="C5" s="21" t="s">
        <v>11</v>
      </c>
      <c r="D5" s="22">
        <v>135</v>
      </c>
      <c r="E5" s="23"/>
      <c r="F5" s="21" t="s">
        <v>15</v>
      </c>
      <c r="G5" s="24"/>
      <c r="H5" s="24"/>
      <c r="I5" s="23"/>
      <c r="J5" s="25">
        <v>2</v>
      </c>
      <c r="K5" s="25">
        <v>4</v>
      </c>
      <c r="L5" s="25">
        <v>5</v>
      </c>
      <c r="M5" s="25">
        <v>7</v>
      </c>
      <c r="N5" s="25">
        <v>6</v>
      </c>
      <c r="O5" s="25">
        <v>7</v>
      </c>
      <c r="P5" s="25">
        <v>5</v>
      </c>
      <c r="Q5" s="25">
        <v>3</v>
      </c>
      <c r="R5" s="25">
        <v>2</v>
      </c>
      <c r="S5" s="23"/>
      <c r="T5" s="24"/>
      <c r="U5" s="24"/>
      <c r="V5" s="24"/>
      <c r="W5" s="24"/>
      <c r="X5" s="24"/>
      <c r="Y5" s="24"/>
      <c r="Z5" s="25">
        <f t="shared" si="0"/>
        <v>41</v>
      </c>
      <c r="AA5" s="22">
        <f t="shared" si="1"/>
        <v>5535</v>
      </c>
    </row>
    <row r="6" spans="1:27" ht="81" customHeight="1" x14ac:dyDescent="0.25">
      <c r="A6" s="21" t="s">
        <v>9</v>
      </c>
      <c r="B6" s="21" t="s">
        <v>16</v>
      </c>
      <c r="C6" s="21" t="s">
        <v>11</v>
      </c>
      <c r="D6" s="22">
        <v>135</v>
      </c>
      <c r="E6" s="23"/>
      <c r="F6" s="21" t="s">
        <v>17</v>
      </c>
      <c r="G6" s="24"/>
      <c r="H6" s="24"/>
      <c r="I6" s="24"/>
      <c r="J6" s="24"/>
      <c r="K6" s="25">
        <v>1</v>
      </c>
      <c r="L6" s="24"/>
      <c r="M6" s="25">
        <v>7</v>
      </c>
      <c r="N6" s="24"/>
      <c r="O6" s="25">
        <v>16</v>
      </c>
      <c r="P6" s="25">
        <v>12</v>
      </c>
      <c r="Q6" s="24"/>
      <c r="R6" s="25">
        <v>7</v>
      </c>
      <c r="S6" s="24"/>
      <c r="T6" s="24"/>
      <c r="U6" s="24"/>
      <c r="V6" s="24"/>
      <c r="W6" s="24"/>
      <c r="X6" s="24"/>
      <c r="Y6" s="24"/>
      <c r="Z6" s="25">
        <f t="shared" si="0"/>
        <v>43</v>
      </c>
      <c r="AA6" s="22">
        <f t="shared" si="1"/>
        <v>5805</v>
      </c>
    </row>
    <row r="7" spans="1:27" ht="81" customHeight="1" x14ac:dyDescent="0.25">
      <c r="A7" s="21" t="s">
        <v>13</v>
      </c>
      <c r="B7" s="21" t="s">
        <v>18</v>
      </c>
      <c r="C7" s="21" t="s">
        <v>11</v>
      </c>
      <c r="D7" s="22">
        <v>135</v>
      </c>
      <c r="E7" s="23"/>
      <c r="F7" s="21" t="s">
        <v>19</v>
      </c>
      <c r="G7" s="24"/>
      <c r="H7" s="24"/>
      <c r="I7" s="23"/>
      <c r="J7" s="25">
        <v>2</v>
      </c>
      <c r="K7" s="25">
        <v>4</v>
      </c>
      <c r="L7" s="25">
        <v>3</v>
      </c>
      <c r="M7" s="25">
        <v>7</v>
      </c>
      <c r="N7" s="25">
        <v>6</v>
      </c>
      <c r="O7" s="25">
        <v>7</v>
      </c>
      <c r="P7" s="25">
        <v>6</v>
      </c>
      <c r="Q7" s="25">
        <v>3</v>
      </c>
      <c r="R7" s="25">
        <v>3</v>
      </c>
      <c r="S7" s="23"/>
      <c r="T7" s="24"/>
      <c r="U7" s="24"/>
      <c r="V7" s="24"/>
      <c r="W7" s="24"/>
      <c r="X7" s="24"/>
      <c r="Y7" s="24"/>
      <c r="Z7" s="25">
        <f t="shared" si="0"/>
        <v>41</v>
      </c>
      <c r="AA7" s="22">
        <f t="shared" si="1"/>
        <v>5535</v>
      </c>
    </row>
    <row r="8" spans="1:27" ht="81" customHeight="1" x14ac:dyDescent="0.25">
      <c r="A8" s="21" t="s">
        <v>13</v>
      </c>
      <c r="B8" s="21" t="s">
        <v>20</v>
      </c>
      <c r="C8" s="21" t="s">
        <v>11</v>
      </c>
      <c r="D8" s="22">
        <v>135</v>
      </c>
      <c r="E8" s="23"/>
      <c r="F8" s="21" t="s">
        <v>21</v>
      </c>
      <c r="G8" s="24"/>
      <c r="H8" s="24"/>
      <c r="I8" s="24"/>
      <c r="J8" s="25">
        <v>1</v>
      </c>
      <c r="K8" s="25">
        <v>4</v>
      </c>
      <c r="L8" s="25">
        <v>2</v>
      </c>
      <c r="M8" s="25">
        <v>9</v>
      </c>
      <c r="N8" s="25">
        <v>4</v>
      </c>
      <c r="O8" s="25">
        <v>7</v>
      </c>
      <c r="P8" s="25">
        <v>6</v>
      </c>
      <c r="Q8" s="25">
        <v>1</v>
      </c>
      <c r="R8" s="25">
        <v>3</v>
      </c>
      <c r="S8" s="23"/>
      <c r="T8" s="24"/>
      <c r="U8" s="24"/>
      <c r="V8" s="24"/>
      <c r="W8" s="24"/>
      <c r="X8" s="24"/>
      <c r="Y8" s="24"/>
      <c r="Z8" s="25">
        <f t="shared" si="0"/>
        <v>37</v>
      </c>
      <c r="AA8" s="22">
        <f t="shared" si="1"/>
        <v>4995</v>
      </c>
    </row>
    <row r="9" spans="1:27" ht="81" customHeight="1" x14ac:dyDescent="0.25">
      <c r="A9" s="21" t="s">
        <v>13</v>
      </c>
      <c r="B9" s="21" t="s">
        <v>22</v>
      </c>
      <c r="C9" s="21" t="s">
        <v>11</v>
      </c>
      <c r="D9" s="22">
        <v>135</v>
      </c>
      <c r="E9" s="23"/>
      <c r="F9" s="21" t="s">
        <v>23</v>
      </c>
      <c r="G9" s="24"/>
      <c r="H9" s="24"/>
      <c r="I9" s="23"/>
      <c r="J9" s="25">
        <v>2</v>
      </c>
      <c r="K9" s="25">
        <v>5</v>
      </c>
      <c r="L9" s="25">
        <v>2</v>
      </c>
      <c r="M9" s="25">
        <v>6</v>
      </c>
      <c r="N9" s="25">
        <v>3</v>
      </c>
      <c r="O9" s="25">
        <v>7</v>
      </c>
      <c r="P9" s="25">
        <v>5</v>
      </c>
      <c r="Q9" s="25">
        <v>1</v>
      </c>
      <c r="R9" s="25">
        <v>2</v>
      </c>
      <c r="S9" s="23"/>
      <c r="T9" s="24"/>
      <c r="U9" s="24"/>
      <c r="V9" s="24"/>
      <c r="W9" s="24"/>
      <c r="X9" s="24"/>
      <c r="Y9" s="24"/>
      <c r="Z9" s="25">
        <f t="shared" si="0"/>
        <v>33</v>
      </c>
      <c r="AA9" s="22">
        <f t="shared" si="1"/>
        <v>4455</v>
      </c>
    </row>
    <row r="10" spans="1:27" ht="81" customHeight="1" x14ac:dyDescent="0.25">
      <c r="A10" s="21" t="s">
        <v>13</v>
      </c>
      <c r="B10" s="21" t="s">
        <v>24</v>
      </c>
      <c r="C10" s="21" t="s">
        <v>11</v>
      </c>
      <c r="D10" s="22">
        <v>135</v>
      </c>
      <c r="E10" s="23"/>
      <c r="F10" s="21" t="s">
        <v>25</v>
      </c>
      <c r="G10" s="24"/>
      <c r="H10" s="24"/>
      <c r="I10" s="23"/>
      <c r="J10" s="25">
        <v>1</v>
      </c>
      <c r="K10" s="25">
        <v>3</v>
      </c>
      <c r="L10" s="25">
        <v>3</v>
      </c>
      <c r="M10" s="25">
        <v>6</v>
      </c>
      <c r="N10" s="25">
        <v>5</v>
      </c>
      <c r="O10" s="25">
        <v>6</v>
      </c>
      <c r="P10" s="25">
        <v>5</v>
      </c>
      <c r="Q10" s="25">
        <v>2</v>
      </c>
      <c r="R10" s="25">
        <v>3</v>
      </c>
      <c r="S10" s="23"/>
      <c r="T10" s="24"/>
      <c r="U10" s="24"/>
      <c r="V10" s="24"/>
      <c r="W10" s="24"/>
      <c r="X10" s="24"/>
      <c r="Y10" s="24"/>
      <c r="Z10" s="25">
        <f t="shared" si="0"/>
        <v>34</v>
      </c>
      <c r="AA10" s="22">
        <f t="shared" si="1"/>
        <v>4590</v>
      </c>
    </row>
    <row r="11" spans="1:27" ht="81" customHeight="1" x14ac:dyDescent="0.25">
      <c r="A11" s="21" t="s">
        <v>13</v>
      </c>
      <c r="B11" s="21" t="s">
        <v>26</v>
      </c>
      <c r="C11" s="21" t="s">
        <v>11</v>
      </c>
      <c r="D11" s="22">
        <v>135</v>
      </c>
      <c r="E11" s="23"/>
      <c r="F11" s="21" t="s">
        <v>27</v>
      </c>
      <c r="G11" s="24"/>
      <c r="H11" s="24"/>
      <c r="I11" s="23"/>
      <c r="J11" s="25">
        <v>2</v>
      </c>
      <c r="K11" s="25">
        <v>3</v>
      </c>
      <c r="L11" s="25">
        <v>1</v>
      </c>
      <c r="M11" s="25">
        <v>6</v>
      </c>
      <c r="N11" s="25">
        <v>4</v>
      </c>
      <c r="O11" s="25">
        <v>6</v>
      </c>
      <c r="P11" s="25">
        <v>5</v>
      </c>
      <c r="Q11" s="25">
        <v>1</v>
      </c>
      <c r="R11" s="25">
        <v>2</v>
      </c>
      <c r="S11" s="23"/>
      <c r="T11" s="24"/>
      <c r="U11" s="24"/>
      <c r="V11" s="24"/>
      <c r="W11" s="24"/>
      <c r="X11" s="24"/>
      <c r="Y11" s="24"/>
      <c r="Z11" s="25">
        <f t="shared" si="0"/>
        <v>30</v>
      </c>
      <c r="AA11" s="22">
        <f t="shared" si="1"/>
        <v>4050</v>
      </c>
    </row>
    <row r="12" spans="1:27" ht="81" customHeight="1" x14ac:dyDescent="0.25">
      <c r="A12" s="21" t="s">
        <v>13</v>
      </c>
      <c r="B12" s="21" t="s">
        <v>28</v>
      </c>
      <c r="C12" s="21" t="s">
        <v>11</v>
      </c>
      <c r="D12" s="22">
        <v>135</v>
      </c>
      <c r="E12" s="23"/>
      <c r="F12" s="21" t="s">
        <v>29</v>
      </c>
      <c r="G12" s="24"/>
      <c r="H12" s="24"/>
      <c r="I12" s="24"/>
      <c r="J12" s="25">
        <v>1</v>
      </c>
      <c r="K12" s="25">
        <v>3</v>
      </c>
      <c r="L12" s="25">
        <v>3</v>
      </c>
      <c r="M12" s="25">
        <v>6</v>
      </c>
      <c r="N12" s="25">
        <v>4</v>
      </c>
      <c r="O12" s="25">
        <v>6</v>
      </c>
      <c r="P12" s="25">
        <v>4</v>
      </c>
      <c r="Q12" s="25">
        <v>1</v>
      </c>
      <c r="R12" s="25">
        <v>2</v>
      </c>
      <c r="S12" s="23"/>
      <c r="T12" s="24"/>
      <c r="U12" s="24"/>
      <c r="V12" s="24"/>
      <c r="W12" s="24"/>
      <c r="X12" s="24"/>
      <c r="Y12" s="24"/>
      <c r="Z12" s="25">
        <f t="shared" si="0"/>
        <v>30</v>
      </c>
      <c r="AA12" s="22">
        <f t="shared" si="1"/>
        <v>4050</v>
      </c>
    </row>
    <row r="13" spans="1:27" ht="81" customHeight="1" x14ac:dyDescent="0.25">
      <c r="A13" s="21" t="s">
        <v>9</v>
      </c>
      <c r="B13" s="21" t="s">
        <v>30</v>
      </c>
      <c r="C13" s="21" t="s">
        <v>11</v>
      </c>
      <c r="D13" s="22">
        <v>135</v>
      </c>
      <c r="E13" s="23"/>
      <c r="F13" s="21" t="s">
        <v>31</v>
      </c>
      <c r="G13" s="24"/>
      <c r="H13" s="24"/>
      <c r="I13" s="23"/>
      <c r="J13" s="24"/>
      <c r="K13" s="25">
        <v>2</v>
      </c>
      <c r="L13" s="25">
        <v>1</v>
      </c>
      <c r="M13" s="25">
        <v>6</v>
      </c>
      <c r="N13" s="25">
        <v>4</v>
      </c>
      <c r="O13" s="25">
        <v>6</v>
      </c>
      <c r="P13" s="25">
        <v>5</v>
      </c>
      <c r="Q13" s="25">
        <v>1</v>
      </c>
      <c r="R13" s="25">
        <v>3</v>
      </c>
      <c r="S13" s="23"/>
      <c r="T13" s="24"/>
      <c r="U13" s="24"/>
      <c r="V13" s="24"/>
      <c r="W13" s="24"/>
      <c r="X13" s="24"/>
      <c r="Y13" s="24"/>
      <c r="Z13" s="25">
        <f t="shared" si="0"/>
        <v>28</v>
      </c>
      <c r="AA13" s="22">
        <f t="shared" si="1"/>
        <v>3780</v>
      </c>
    </row>
    <row r="14" spans="1:27" ht="81" customHeight="1" x14ac:dyDescent="0.25">
      <c r="A14" s="21" t="s">
        <v>13</v>
      </c>
      <c r="B14" s="21" t="s">
        <v>32</v>
      </c>
      <c r="C14" s="21" t="s">
        <v>11</v>
      </c>
      <c r="D14" s="22">
        <v>135</v>
      </c>
      <c r="E14" s="23"/>
      <c r="F14" s="21" t="s">
        <v>33</v>
      </c>
      <c r="G14" s="24"/>
      <c r="H14" s="24"/>
      <c r="I14" s="24"/>
      <c r="J14" s="25">
        <v>1</v>
      </c>
      <c r="K14" s="25">
        <v>3</v>
      </c>
      <c r="L14" s="25">
        <v>2</v>
      </c>
      <c r="M14" s="25">
        <v>5</v>
      </c>
      <c r="N14" s="25">
        <v>4</v>
      </c>
      <c r="O14" s="25">
        <v>5</v>
      </c>
      <c r="P14" s="25">
        <v>3</v>
      </c>
      <c r="Q14" s="25">
        <v>1</v>
      </c>
      <c r="R14" s="25">
        <v>2</v>
      </c>
      <c r="S14" s="24"/>
      <c r="T14" s="24"/>
      <c r="U14" s="24"/>
      <c r="V14" s="24"/>
      <c r="W14" s="24"/>
      <c r="X14" s="24"/>
      <c r="Y14" s="24"/>
      <c r="Z14" s="25">
        <f t="shared" si="0"/>
        <v>26</v>
      </c>
      <c r="AA14" s="22">
        <f t="shared" si="1"/>
        <v>3510</v>
      </c>
    </row>
    <row r="15" spans="1:27" ht="81" customHeight="1" x14ac:dyDescent="0.25">
      <c r="A15" s="21" t="s">
        <v>34</v>
      </c>
      <c r="B15" s="21" t="s">
        <v>35</v>
      </c>
      <c r="C15" s="21" t="s">
        <v>11</v>
      </c>
      <c r="D15" s="22">
        <v>115</v>
      </c>
      <c r="E15" s="23"/>
      <c r="F15" s="21" t="s">
        <v>36</v>
      </c>
      <c r="G15" s="24"/>
      <c r="H15" s="24"/>
      <c r="I15" s="24"/>
      <c r="J15" s="25">
        <v>1</v>
      </c>
      <c r="K15" s="25">
        <v>3</v>
      </c>
      <c r="L15" s="25">
        <v>1</v>
      </c>
      <c r="M15" s="25">
        <v>6</v>
      </c>
      <c r="N15" s="25">
        <v>3</v>
      </c>
      <c r="O15" s="25">
        <v>6</v>
      </c>
      <c r="P15" s="25">
        <v>5</v>
      </c>
      <c r="Q15" s="25">
        <v>1</v>
      </c>
      <c r="R15" s="25">
        <v>2</v>
      </c>
      <c r="S15" s="23"/>
      <c r="T15" s="24"/>
      <c r="U15" s="24"/>
      <c r="V15" s="24"/>
      <c r="W15" s="24"/>
      <c r="X15" s="24"/>
      <c r="Y15" s="24"/>
      <c r="Z15" s="25">
        <f t="shared" si="0"/>
        <v>28</v>
      </c>
      <c r="AA15" s="22">
        <f t="shared" si="1"/>
        <v>3220</v>
      </c>
    </row>
    <row r="16" spans="1:27" ht="81" customHeight="1" x14ac:dyDescent="0.25">
      <c r="A16" s="21" t="s">
        <v>9</v>
      </c>
      <c r="B16" s="21" t="s">
        <v>37</v>
      </c>
      <c r="C16" s="21" t="s">
        <v>11</v>
      </c>
      <c r="D16" s="22">
        <v>135</v>
      </c>
      <c r="E16" s="23"/>
      <c r="F16" s="21" t="s">
        <v>38</v>
      </c>
      <c r="G16" s="24"/>
      <c r="H16" s="24"/>
      <c r="I16" s="24"/>
      <c r="J16" s="24"/>
      <c r="K16" s="25">
        <v>1</v>
      </c>
      <c r="L16" s="25">
        <v>1</v>
      </c>
      <c r="M16" s="25">
        <v>5</v>
      </c>
      <c r="N16" s="25">
        <v>5</v>
      </c>
      <c r="O16" s="25">
        <v>6</v>
      </c>
      <c r="P16" s="25">
        <v>6</v>
      </c>
      <c r="Q16" s="25">
        <v>2</v>
      </c>
      <c r="R16" s="25">
        <v>1</v>
      </c>
      <c r="S16" s="23"/>
      <c r="T16" s="24"/>
      <c r="U16" s="24"/>
      <c r="V16" s="24"/>
      <c r="W16" s="24"/>
      <c r="X16" s="24"/>
      <c r="Y16" s="24"/>
      <c r="Z16" s="25">
        <f t="shared" si="0"/>
        <v>27</v>
      </c>
      <c r="AA16" s="22">
        <f t="shared" si="1"/>
        <v>3645</v>
      </c>
    </row>
    <row r="17" spans="1:27" ht="81" customHeight="1" x14ac:dyDescent="0.25">
      <c r="A17" s="21" t="s">
        <v>39</v>
      </c>
      <c r="B17" s="21" t="s">
        <v>40</v>
      </c>
      <c r="C17" s="21" t="s">
        <v>41</v>
      </c>
      <c r="D17" s="22">
        <v>160</v>
      </c>
      <c r="E17" s="23"/>
      <c r="F17" s="21" t="s">
        <v>42</v>
      </c>
      <c r="G17" s="25">
        <v>2</v>
      </c>
      <c r="H17" s="25">
        <v>3</v>
      </c>
      <c r="I17" s="25">
        <v>2</v>
      </c>
      <c r="J17" s="25">
        <v>3</v>
      </c>
      <c r="K17" s="25">
        <v>2</v>
      </c>
      <c r="L17" s="25">
        <v>3</v>
      </c>
      <c r="M17" s="25">
        <v>3</v>
      </c>
      <c r="N17" s="23"/>
      <c r="O17" s="25">
        <v>3</v>
      </c>
      <c r="P17" s="23"/>
      <c r="Q17" s="23"/>
      <c r="R17" s="23"/>
      <c r="S17" s="25">
        <v>1</v>
      </c>
      <c r="T17" s="24"/>
      <c r="U17" s="23"/>
      <c r="V17" s="23"/>
      <c r="W17" s="23"/>
      <c r="X17" s="23"/>
      <c r="Y17" s="24"/>
      <c r="Z17" s="25">
        <f t="shared" si="0"/>
        <v>22</v>
      </c>
      <c r="AA17" s="22">
        <f t="shared" si="1"/>
        <v>3520</v>
      </c>
    </row>
    <row r="18" spans="1:27" ht="81" customHeight="1" x14ac:dyDescent="0.25">
      <c r="A18" s="21" t="s">
        <v>13</v>
      </c>
      <c r="B18" s="21" t="s">
        <v>43</v>
      </c>
      <c r="C18" s="21" t="s">
        <v>11</v>
      </c>
      <c r="D18" s="22">
        <v>135</v>
      </c>
      <c r="E18" s="23"/>
      <c r="F18" s="21" t="s">
        <v>44</v>
      </c>
      <c r="G18" s="24"/>
      <c r="H18" s="24"/>
      <c r="I18" s="23"/>
      <c r="J18" s="25">
        <v>1</v>
      </c>
      <c r="K18" s="25">
        <v>2</v>
      </c>
      <c r="L18" s="25">
        <v>2</v>
      </c>
      <c r="M18" s="25">
        <v>5</v>
      </c>
      <c r="N18" s="25">
        <v>3</v>
      </c>
      <c r="O18" s="25">
        <v>5</v>
      </c>
      <c r="P18" s="25">
        <v>3</v>
      </c>
      <c r="Q18" s="25">
        <v>1</v>
      </c>
      <c r="R18" s="25">
        <v>2</v>
      </c>
      <c r="S18" s="23"/>
      <c r="T18" s="24"/>
      <c r="U18" s="24"/>
      <c r="V18" s="24"/>
      <c r="W18" s="24"/>
      <c r="X18" s="24"/>
      <c r="Y18" s="24"/>
      <c r="Z18" s="25">
        <f t="shared" si="0"/>
        <v>24</v>
      </c>
      <c r="AA18" s="22">
        <f t="shared" si="1"/>
        <v>3240</v>
      </c>
    </row>
    <row r="19" spans="1:27" ht="81" customHeight="1" x14ac:dyDescent="0.25">
      <c r="A19" s="21" t="s">
        <v>13</v>
      </c>
      <c r="B19" s="21" t="s">
        <v>45</v>
      </c>
      <c r="C19" s="21" t="s">
        <v>11</v>
      </c>
      <c r="D19" s="22">
        <v>135</v>
      </c>
      <c r="E19" s="23"/>
      <c r="F19" s="21" t="s">
        <v>46</v>
      </c>
      <c r="G19" s="24"/>
      <c r="H19" s="24"/>
      <c r="I19" s="24"/>
      <c r="J19" s="24"/>
      <c r="K19" s="25">
        <v>3</v>
      </c>
      <c r="L19" s="24"/>
      <c r="M19" s="25">
        <v>6</v>
      </c>
      <c r="N19" s="25">
        <v>1</v>
      </c>
      <c r="O19" s="25">
        <v>6</v>
      </c>
      <c r="P19" s="25">
        <v>4</v>
      </c>
      <c r="Q19" s="25">
        <v>0</v>
      </c>
      <c r="R19" s="25">
        <v>3</v>
      </c>
      <c r="S19" s="23"/>
      <c r="T19" s="24"/>
      <c r="U19" s="24"/>
      <c r="V19" s="24"/>
      <c r="W19" s="24"/>
      <c r="X19" s="24"/>
      <c r="Y19" s="24"/>
      <c r="Z19" s="25">
        <f t="shared" si="0"/>
        <v>23</v>
      </c>
      <c r="AA19" s="22">
        <f t="shared" si="1"/>
        <v>3105</v>
      </c>
    </row>
    <row r="20" spans="1:27" ht="81" customHeight="1" x14ac:dyDescent="0.25">
      <c r="A20" s="21" t="s">
        <v>13</v>
      </c>
      <c r="B20" s="21" t="s">
        <v>47</v>
      </c>
      <c r="C20" s="21" t="s">
        <v>11</v>
      </c>
      <c r="D20" s="22">
        <v>135</v>
      </c>
      <c r="E20" s="23"/>
      <c r="F20" s="21" t="s">
        <v>48</v>
      </c>
      <c r="G20" s="24"/>
      <c r="H20" s="24"/>
      <c r="I20" s="23"/>
      <c r="J20" s="25">
        <v>1</v>
      </c>
      <c r="K20" s="25">
        <v>2</v>
      </c>
      <c r="L20" s="25">
        <v>1</v>
      </c>
      <c r="M20" s="25">
        <v>4</v>
      </c>
      <c r="N20" s="25">
        <v>3</v>
      </c>
      <c r="O20" s="25">
        <v>5</v>
      </c>
      <c r="P20" s="25">
        <v>4</v>
      </c>
      <c r="Q20" s="25">
        <v>1</v>
      </c>
      <c r="R20" s="25">
        <v>2</v>
      </c>
      <c r="S20" s="23"/>
      <c r="T20" s="24"/>
      <c r="U20" s="24"/>
      <c r="V20" s="24"/>
      <c r="W20" s="24"/>
      <c r="X20" s="24"/>
      <c r="Y20" s="24"/>
      <c r="Z20" s="25">
        <f t="shared" si="0"/>
        <v>23</v>
      </c>
      <c r="AA20" s="22">
        <f t="shared" si="1"/>
        <v>3105</v>
      </c>
    </row>
    <row r="21" spans="1:27" ht="81" customHeight="1" x14ac:dyDescent="0.25">
      <c r="A21" s="21" t="s">
        <v>34</v>
      </c>
      <c r="B21" s="21" t="s">
        <v>49</v>
      </c>
      <c r="C21" s="21" t="s">
        <v>50</v>
      </c>
      <c r="D21" s="22">
        <v>115</v>
      </c>
      <c r="E21" s="23"/>
      <c r="F21" s="21" t="s">
        <v>51</v>
      </c>
      <c r="G21" s="24"/>
      <c r="H21" s="24"/>
      <c r="I21" s="24"/>
      <c r="J21" s="24"/>
      <c r="K21" s="24"/>
      <c r="L21" s="24"/>
      <c r="M21" s="23"/>
      <c r="N21" s="23"/>
      <c r="O21" s="25">
        <v>2</v>
      </c>
      <c r="P21" s="25">
        <v>3</v>
      </c>
      <c r="Q21" s="25">
        <v>3</v>
      </c>
      <c r="R21" s="25">
        <v>5</v>
      </c>
      <c r="S21" s="25">
        <v>4</v>
      </c>
      <c r="T21" s="25">
        <v>2</v>
      </c>
      <c r="U21" s="25">
        <v>2</v>
      </c>
      <c r="V21" s="25">
        <v>2</v>
      </c>
      <c r="W21" s="23"/>
      <c r="X21" s="24"/>
      <c r="Y21" s="24"/>
      <c r="Z21" s="25">
        <f t="shared" si="0"/>
        <v>23</v>
      </c>
      <c r="AA21" s="22">
        <f t="shared" si="1"/>
        <v>2645</v>
      </c>
    </row>
    <row r="22" spans="1:27" ht="81" customHeight="1" x14ac:dyDescent="0.25">
      <c r="A22" s="21" t="s">
        <v>34</v>
      </c>
      <c r="B22" s="21" t="s">
        <v>52</v>
      </c>
      <c r="C22" s="21" t="s">
        <v>11</v>
      </c>
      <c r="D22" s="22">
        <v>115</v>
      </c>
      <c r="E22" s="23"/>
      <c r="F22" s="21" t="s">
        <v>53</v>
      </c>
      <c r="G22" s="24"/>
      <c r="H22" s="24"/>
      <c r="I22" s="24"/>
      <c r="J22" s="25">
        <v>1</v>
      </c>
      <c r="K22" s="25">
        <v>3</v>
      </c>
      <c r="L22" s="25">
        <v>2</v>
      </c>
      <c r="M22" s="25">
        <v>4</v>
      </c>
      <c r="N22" s="25">
        <v>3</v>
      </c>
      <c r="O22" s="25">
        <v>5</v>
      </c>
      <c r="P22" s="25">
        <v>3</v>
      </c>
      <c r="Q22" s="25">
        <v>1</v>
      </c>
      <c r="R22" s="25">
        <v>2</v>
      </c>
      <c r="S22" s="25">
        <v>0</v>
      </c>
      <c r="T22" s="24"/>
      <c r="U22" s="24"/>
      <c r="V22" s="24"/>
      <c r="W22" s="24"/>
      <c r="X22" s="24"/>
      <c r="Y22" s="24"/>
      <c r="Z22" s="25">
        <f t="shared" si="0"/>
        <v>24</v>
      </c>
      <c r="AA22" s="22">
        <f t="shared" si="1"/>
        <v>2760</v>
      </c>
    </row>
    <row r="23" spans="1:27" ht="81" customHeight="1" x14ac:dyDescent="0.25">
      <c r="A23" s="21" t="s">
        <v>34</v>
      </c>
      <c r="B23" s="21" t="s">
        <v>54</v>
      </c>
      <c r="C23" s="21" t="s">
        <v>50</v>
      </c>
      <c r="D23" s="22">
        <v>115</v>
      </c>
      <c r="E23" s="23"/>
      <c r="F23" s="21" t="s">
        <v>55</v>
      </c>
      <c r="G23" s="24"/>
      <c r="H23" s="24"/>
      <c r="I23" s="24"/>
      <c r="J23" s="24"/>
      <c r="K23" s="24"/>
      <c r="L23" s="24"/>
      <c r="M23" s="24"/>
      <c r="N23" s="23"/>
      <c r="O23" s="25">
        <v>2</v>
      </c>
      <c r="P23" s="25">
        <v>3</v>
      </c>
      <c r="Q23" s="25">
        <v>3</v>
      </c>
      <c r="R23" s="25">
        <v>5</v>
      </c>
      <c r="S23" s="25">
        <v>4</v>
      </c>
      <c r="T23" s="25">
        <v>1</v>
      </c>
      <c r="U23" s="25">
        <v>3</v>
      </c>
      <c r="V23" s="25">
        <v>2</v>
      </c>
      <c r="W23" s="23"/>
      <c r="X23" s="24"/>
      <c r="Y23" s="24"/>
      <c r="Z23" s="25">
        <f t="shared" si="0"/>
        <v>23</v>
      </c>
      <c r="AA23" s="22">
        <f t="shared" si="1"/>
        <v>2645</v>
      </c>
    </row>
    <row r="24" spans="1:27" ht="81" customHeight="1" x14ac:dyDescent="0.25">
      <c r="A24" s="21" t="s">
        <v>13</v>
      </c>
      <c r="B24" s="21" t="s">
        <v>56</v>
      </c>
      <c r="C24" s="21" t="s">
        <v>11</v>
      </c>
      <c r="D24" s="22">
        <v>140</v>
      </c>
      <c r="E24" s="23"/>
      <c r="F24" s="21" t="s">
        <v>57</v>
      </c>
      <c r="G24" s="24"/>
      <c r="H24" s="24"/>
      <c r="I24" s="24"/>
      <c r="J24" s="25">
        <v>1</v>
      </c>
      <c r="K24" s="25">
        <v>2</v>
      </c>
      <c r="L24" s="25">
        <v>2</v>
      </c>
      <c r="M24" s="25">
        <v>5</v>
      </c>
      <c r="N24" s="25">
        <v>3</v>
      </c>
      <c r="O24" s="25">
        <v>5</v>
      </c>
      <c r="P24" s="25">
        <v>3</v>
      </c>
      <c r="Q24" s="25">
        <v>1</v>
      </c>
      <c r="R24" s="25">
        <v>1</v>
      </c>
      <c r="S24" s="24"/>
      <c r="T24" s="24"/>
      <c r="U24" s="24"/>
      <c r="V24" s="24"/>
      <c r="W24" s="24"/>
      <c r="X24" s="24"/>
      <c r="Y24" s="24"/>
      <c r="Z24" s="25">
        <f t="shared" si="0"/>
        <v>23</v>
      </c>
      <c r="AA24" s="22">
        <f t="shared" si="1"/>
        <v>3220</v>
      </c>
    </row>
    <row r="25" spans="1:27" ht="81" customHeight="1" x14ac:dyDescent="0.25">
      <c r="A25" s="21" t="s">
        <v>34</v>
      </c>
      <c r="B25" s="21" t="s">
        <v>58</v>
      </c>
      <c r="C25" s="21" t="s">
        <v>50</v>
      </c>
      <c r="D25" s="22">
        <v>115</v>
      </c>
      <c r="E25" s="23"/>
      <c r="F25" s="21" t="s">
        <v>59</v>
      </c>
      <c r="G25" s="24"/>
      <c r="H25" s="24"/>
      <c r="I25" s="24"/>
      <c r="J25" s="24"/>
      <c r="K25" s="24"/>
      <c r="L25" s="24"/>
      <c r="M25" s="24"/>
      <c r="N25" s="24"/>
      <c r="O25" s="25">
        <v>2</v>
      </c>
      <c r="P25" s="25">
        <v>3</v>
      </c>
      <c r="Q25" s="25">
        <v>3</v>
      </c>
      <c r="R25" s="25">
        <v>6</v>
      </c>
      <c r="S25" s="25">
        <v>5</v>
      </c>
      <c r="T25" s="25">
        <v>1</v>
      </c>
      <c r="U25" s="25">
        <v>2</v>
      </c>
      <c r="V25" s="25">
        <v>1</v>
      </c>
      <c r="W25" s="23"/>
      <c r="X25" s="24"/>
      <c r="Y25" s="24"/>
      <c r="Z25" s="25">
        <f t="shared" si="0"/>
        <v>23</v>
      </c>
      <c r="AA25" s="22">
        <f t="shared" si="1"/>
        <v>2645</v>
      </c>
    </row>
    <row r="26" spans="1:27" ht="81" customHeight="1" x14ac:dyDescent="0.25">
      <c r="A26" s="21" t="s">
        <v>13</v>
      </c>
      <c r="B26" s="21" t="s">
        <v>60</v>
      </c>
      <c r="C26" s="21" t="s">
        <v>11</v>
      </c>
      <c r="D26" s="22">
        <v>140</v>
      </c>
      <c r="E26" s="23"/>
      <c r="F26" s="21" t="s">
        <v>61</v>
      </c>
      <c r="G26" s="24"/>
      <c r="H26" s="24"/>
      <c r="I26" s="24"/>
      <c r="J26" s="23"/>
      <c r="K26" s="25">
        <v>2</v>
      </c>
      <c r="L26" s="25">
        <v>2</v>
      </c>
      <c r="M26" s="25">
        <v>5</v>
      </c>
      <c r="N26" s="25">
        <v>4</v>
      </c>
      <c r="O26" s="25">
        <v>5</v>
      </c>
      <c r="P26" s="25">
        <v>3</v>
      </c>
      <c r="Q26" s="23"/>
      <c r="R26" s="25">
        <v>1</v>
      </c>
      <c r="S26" s="23"/>
      <c r="T26" s="24"/>
      <c r="U26" s="24"/>
      <c r="V26" s="24"/>
      <c r="W26" s="24"/>
      <c r="X26" s="24"/>
      <c r="Y26" s="24"/>
      <c r="Z26" s="25">
        <f t="shared" si="0"/>
        <v>22</v>
      </c>
      <c r="AA26" s="22">
        <f t="shared" si="1"/>
        <v>3080</v>
      </c>
    </row>
    <row r="27" spans="1:27" ht="81" customHeight="1" x14ac:dyDescent="0.25">
      <c r="A27" s="21" t="s">
        <v>62</v>
      </c>
      <c r="B27" s="21" t="s">
        <v>63</v>
      </c>
      <c r="C27" s="21" t="s">
        <v>11</v>
      </c>
      <c r="D27" s="22">
        <v>100</v>
      </c>
      <c r="E27" s="23"/>
      <c r="F27" s="21" t="s">
        <v>64</v>
      </c>
      <c r="G27" s="24"/>
      <c r="H27" s="24"/>
      <c r="I27" s="24"/>
      <c r="J27" s="23"/>
      <c r="K27" s="25">
        <v>2</v>
      </c>
      <c r="L27" s="25">
        <v>0</v>
      </c>
      <c r="M27" s="25">
        <v>6</v>
      </c>
      <c r="N27" s="25">
        <v>2</v>
      </c>
      <c r="O27" s="25">
        <v>7</v>
      </c>
      <c r="P27" s="25">
        <v>3</v>
      </c>
      <c r="Q27" s="23"/>
      <c r="R27" s="25">
        <v>2</v>
      </c>
      <c r="S27" s="24"/>
      <c r="T27" s="24"/>
      <c r="U27" s="24"/>
      <c r="V27" s="24"/>
      <c r="W27" s="24"/>
      <c r="X27" s="24"/>
      <c r="Y27" s="24"/>
      <c r="Z27" s="25">
        <f t="shared" si="0"/>
        <v>22</v>
      </c>
      <c r="AA27" s="22">
        <f t="shared" si="1"/>
        <v>2200</v>
      </c>
    </row>
    <row r="28" spans="1:27" ht="81" customHeight="1" x14ac:dyDescent="0.25">
      <c r="A28" s="21" t="s">
        <v>34</v>
      </c>
      <c r="B28" s="21" t="s">
        <v>65</v>
      </c>
      <c r="C28" s="21" t="s">
        <v>11</v>
      </c>
      <c r="D28" s="22">
        <v>115</v>
      </c>
      <c r="E28" s="23"/>
      <c r="F28" s="21" t="s">
        <v>66</v>
      </c>
      <c r="G28" s="24"/>
      <c r="H28" s="24"/>
      <c r="I28" s="24"/>
      <c r="J28" s="25">
        <v>2</v>
      </c>
      <c r="K28" s="25">
        <v>2</v>
      </c>
      <c r="L28" s="25">
        <v>1</v>
      </c>
      <c r="M28" s="25">
        <v>3</v>
      </c>
      <c r="N28" s="25">
        <v>2</v>
      </c>
      <c r="O28" s="25">
        <v>4</v>
      </c>
      <c r="P28" s="25">
        <v>3</v>
      </c>
      <c r="Q28" s="25">
        <v>0</v>
      </c>
      <c r="R28" s="25">
        <v>2</v>
      </c>
      <c r="S28" s="24"/>
      <c r="T28" s="24"/>
      <c r="U28" s="24"/>
      <c r="V28" s="24"/>
      <c r="W28" s="24"/>
      <c r="X28" s="24"/>
      <c r="Y28" s="24"/>
      <c r="Z28" s="25">
        <f t="shared" si="0"/>
        <v>19</v>
      </c>
      <c r="AA28" s="22">
        <f t="shared" si="1"/>
        <v>2185</v>
      </c>
    </row>
    <row r="29" spans="1:27" ht="81" customHeight="1" x14ac:dyDescent="0.25">
      <c r="A29" s="21" t="s">
        <v>62</v>
      </c>
      <c r="B29" s="21" t="s">
        <v>67</v>
      </c>
      <c r="C29" s="21" t="s">
        <v>41</v>
      </c>
      <c r="D29" s="22">
        <v>135</v>
      </c>
      <c r="E29" s="23"/>
      <c r="F29" s="21" t="s">
        <v>68</v>
      </c>
      <c r="G29" s="24"/>
      <c r="H29" s="24"/>
      <c r="I29" s="24"/>
      <c r="J29" s="24"/>
      <c r="K29" s="24"/>
      <c r="L29" s="23"/>
      <c r="M29" s="23"/>
      <c r="N29" s="24"/>
      <c r="O29" s="25">
        <v>3</v>
      </c>
      <c r="P29" s="24"/>
      <c r="Q29" s="25">
        <v>3</v>
      </c>
      <c r="R29" s="25">
        <v>3</v>
      </c>
      <c r="S29" s="25">
        <v>3</v>
      </c>
      <c r="T29" s="24"/>
      <c r="U29" s="25">
        <v>4</v>
      </c>
      <c r="V29" s="25">
        <v>2</v>
      </c>
      <c r="W29" s="25">
        <v>2</v>
      </c>
      <c r="X29" s="25">
        <v>1</v>
      </c>
      <c r="Y29" s="24"/>
      <c r="Z29" s="25">
        <f t="shared" si="0"/>
        <v>21</v>
      </c>
      <c r="AA29" s="22">
        <f t="shared" si="1"/>
        <v>2835</v>
      </c>
    </row>
    <row r="30" spans="1:27" ht="81" customHeight="1" x14ac:dyDescent="0.25">
      <c r="A30" s="21" t="s">
        <v>62</v>
      </c>
      <c r="B30" s="21" t="s">
        <v>69</v>
      </c>
      <c r="C30" s="21" t="s">
        <v>50</v>
      </c>
      <c r="D30" s="22">
        <v>135</v>
      </c>
      <c r="E30" s="23"/>
      <c r="F30" s="21" t="s">
        <v>70</v>
      </c>
      <c r="G30" s="24"/>
      <c r="H30" s="24"/>
      <c r="I30" s="24"/>
      <c r="J30" s="24"/>
      <c r="K30" s="23"/>
      <c r="L30" s="23"/>
      <c r="M30" s="25">
        <v>1</v>
      </c>
      <c r="N30" s="25">
        <v>1</v>
      </c>
      <c r="O30" s="25">
        <v>1</v>
      </c>
      <c r="P30" s="25">
        <v>1</v>
      </c>
      <c r="Q30" s="25">
        <v>2</v>
      </c>
      <c r="R30" s="25">
        <v>5</v>
      </c>
      <c r="S30" s="25">
        <v>1</v>
      </c>
      <c r="T30" s="23"/>
      <c r="U30" s="25">
        <v>1</v>
      </c>
      <c r="V30" s="25">
        <v>1</v>
      </c>
      <c r="W30" s="25">
        <v>2</v>
      </c>
      <c r="X30" s="25">
        <v>1</v>
      </c>
      <c r="Y30" s="24"/>
      <c r="Z30" s="25">
        <f t="shared" si="0"/>
        <v>17</v>
      </c>
      <c r="AA30" s="22">
        <f t="shared" si="1"/>
        <v>2295</v>
      </c>
    </row>
    <row r="31" spans="1:27" ht="81" customHeight="1" x14ac:dyDescent="0.25">
      <c r="A31" s="21" t="s">
        <v>13</v>
      </c>
      <c r="B31" s="21" t="s">
        <v>71</v>
      </c>
      <c r="C31" s="21" t="s">
        <v>11</v>
      </c>
      <c r="D31" s="22">
        <v>135</v>
      </c>
      <c r="E31" s="23"/>
      <c r="F31" s="21" t="s">
        <v>72</v>
      </c>
      <c r="G31" s="24"/>
      <c r="H31" s="24"/>
      <c r="I31" s="24"/>
      <c r="J31" s="23"/>
      <c r="K31" s="25">
        <v>2</v>
      </c>
      <c r="L31" s="25">
        <v>0</v>
      </c>
      <c r="M31" s="25">
        <v>6</v>
      </c>
      <c r="N31" s="25">
        <v>2</v>
      </c>
      <c r="O31" s="25">
        <v>4</v>
      </c>
      <c r="P31" s="25">
        <v>2</v>
      </c>
      <c r="Q31" s="25">
        <v>0</v>
      </c>
      <c r="R31" s="25">
        <v>2</v>
      </c>
      <c r="S31" s="23"/>
      <c r="T31" s="24"/>
      <c r="U31" s="24"/>
      <c r="V31" s="24"/>
      <c r="W31" s="24"/>
      <c r="X31" s="24"/>
      <c r="Y31" s="24"/>
      <c r="Z31" s="25">
        <f t="shared" si="0"/>
        <v>18</v>
      </c>
      <c r="AA31" s="22">
        <f t="shared" si="1"/>
        <v>2430</v>
      </c>
    </row>
    <row r="32" spans="1:27" ht="81" customHeight="1" x14ac:dyDescent="0.25">
      <c r="A32" s="21" t="s">
        <v>9</v>
      </c>
      <c r="B32" s="21" t="s">
        <v>73</v>
      </c>
      <c r="C32" s="21" t="s">
        <v>11</v>
      </c>
      <c r="D32" s="22">
        <v>135</v>
      </c>
      <c r="E32" s="23"/>
      <c r="F32" s="21" t="s">
        <v>74</v>
      </c>
      <c r="G32" s="24"/>
      <c r="H32" s="24"/>
      <c r="I32" s="24"/>
      <c r="J32" s="23"/>
      <c r="K32" s="25">
        <v>0</v>
      </c>
      <c r="L32" s="25">
        <v>0</v>
      </c>
      <c r="M32" s="25">
        <v>5</v>
      </c>
      <c r="N32" s="25">
        <v>0</v>
      </c>
      <c r="O32" s="25">
        <v>7</v>
      </c>
      <c r="P32" s="25">
        <v>3</v>
      </c>
      <c r="Q32" s="25">
        <v>0</v>
      </c>
      <c r="R32" s="25">
        <v>1</v>
      </c>
      <c r="S32" s="24"/>
      <c r="T32" s="24"/>
      <c r="U32" s="24"/>
      <c r="V32" s="24"/>
      <c r="W32" s="24"/>
      <c r="X32" s="24"/>
      <c r="Y32" s="24"/>
      <c r="Z32" s="25">
        <f t="shared" si="0"/>
        <v>16</v>
      </c>
      <c r="AA32" s="22">
        <f t="shared" si="1"/>
        <v>2160</v>
      </c>
    </row>
    <row r="33" spans="1:27" ht="81" customHeight="1" x14ac:dyDescent="0.25">
      <c r="A33" s="21" t="s">
        <v>13</v>
      </c>
      <c r="B33" s="21" t="s">
        <v>75</v>
      </c>
      <c r="C33" s="21" t="s">
        <v>11</v>
      </c>
      <c r="D33" s="22">
        <v>135</v>
      </c>
      <c r="E33" s="23"/>
      <c r="F33" s="21" t="s">
        <v>76</v>
      </c>
      <c r="G33" s="24"/>
      <c r="H33" s="24"/>
      <c r="I33" s="24"/>
      <c r="J33" s="25">
        <v>1</v>
      </c>
      <c r="K33" s="25">
        <v>0</v>
      </c>
      <c r="L33" s="25">
        <v>0</v>
      </c>
      <c r="M33" s="25">
        <v>3</v>
      </c>
      <c r="N33" s="25">
        <v>4</v>
      </c>
      <c r="O33" s="25">
        <v>3</v>
      </c>
      <c r="P33" s="25">
        <v>3</v>
      </c>
      <c r="Q33" s="25">
        <v>1</v>
      </c>
      <c r="R33" s="25">
        <v>1</v>
      </c>
      <c r="S33" s="24"/>
      <c r="T33" s="24"/>
      <c r="U33" s="24"/>
      <c r="V33" s="24"/>
      <c r="W33" s="24"/>
      <c r="X33" s="24"/>
      <c r="Y33" s="24"/>
      <c r="Z33" s="25">
        <f t="shared" si="0"/>
        <v>16</v>
      </c>
      <c r="AA33" s="22">
        <f t="shared" si="1"/>
        <v>2160</v>
      </c>
    </row>
    <row r="34" spans="1:27" ht="81" customHeight="1" x14ac:dyDescent="0.25">
      <c r="A34" s="21" t="s">
        <v>62</v>
      </c>
      <c r="B34" s="21" t="s">
        <v>77</v>
      </c>
      <c r="C34" s="21" t="s">
        <v>41</v>
      </c>
      <c r="D34" s="22">
        <v>135</v>
      </c>
      <c r="E34" s="23"/>
      <c r="F34" s="21" t="s">
        <v>78</v>
      </c>
      <c r="G34" s="24"/>
      <c r="H34" s="24"/>
      <c r="I34" s="24"/>
      <c r="J34" s="24"/>
      <c r="K34" s="24"/>
      <c r="L34" s="24"/>
      <c r="M34" s="24"/>
      <c r="N34" s="24"/>
      <c r="O34" s="25">
        <v>2</v>
      </c>
      <c r="P34" s="25">
        <v>1</v>
      </c>
      <c r="Q34" s="25">
        <v>2</v>
      </c>
      <c r="R34" s="25">
        <v>2</v>
      </c>
      <c r="S34" s="25">
        <v>3</v>
      </c>
      <c r="T34" s="24"/>
      <c r="U34" s="25">
        <v>2</v>
      </c>
      <c r="V34" s="25">
        <v>1</v>
      </c>
      <c r="W34" s="25">
        <v>2</v>
      </c>
      <c r="X34" s="25">
        <v>1</v>
      </c>
      <c r="Y34" s="24"/>
      <c r="Z34" s="25">
        <f t="shared" si="0"/>
        <v>16</v>
      </c>
      <c r="AA34" s="22">
        <f t="shared" si="1"/>
        <v>2160</v>
      </c>
    </row>
    <row r="35" spans="1:27" ht="81" customHeight="1" x14ac:dyDescent="0.25">
      <c r="A35" s="21" t="s">
        <v>13</v>
      </c>
      <c r="B35" s="21" t="s">
        <v>79</v>
      </c>
      <c r="C35" s="21" t="s">
        <v>11</v>
      </c>
      <c r="D35" s="22">
        <v>135</v>
      </c>
      <c r="E35" s="23"/>
      <c r="F35" s="21" t="s">
        <v>80</v>
      </c>
      <c r="G35" s="24"/>
      <c r="H35" s="24"/>
      <c r="I35" s="24"/>
      <c r="J35" s="25">
        <v>2</v>
      </c>
      <c r="K35" s="23"/>
      <c r="L35" s="24"/>
      <c r="M35" s="25">
        <v>4</v>
      </c>
      <c r="N35" s="25">
        <v>4</v>
      </c>
      <c r="O35" s="25">
        <v>3</v>
      </c>
      <c r="P35" s="25">
        <v>3</v>
      </c>
      <c r="Q35" s="24"/>
      <c r="R35" s="23"/>
      <c r="S35" s="24"/>
      <c r="T35" s="24"/>
      <c r="U35" s="24"/>
      <c r="V35" s="24"/>
      <c r="W35" s="24"/>
      <c r="X35" s="24"/>
      <c r="Y35" s="24"/>
      <c r="Z35" s="25">
        <f t="shared" si="0"/>
        <v>16</v>
      </c>
      <c r="AA35" s="22">
        <f t="shared" si="1"/>
        <v>2160</v>
      </c>
    </row>
    <row r="36" spans="1:27" ht="81" customHeight="1" x14ac:dyDescent="0.25">
      <c r="A36" s="21" t="s">
        <v>9</v>
      </c>
      <c r="B36" s="21" t="s">
        <v>81</v>
      </c>
      <c r="C36" s="21" t="s">
        <v>11</v>
      </c>
      <c r="D36" s="22">
        <v>135</v>
      </c>
      <c r="E36" s="23"/>
      <c r="F36" s="21" t="s">
        <v>82</v>
      </c>
      <c r="G36" s="24"/>
      <c r="H36" s="24"/>
      <c r="I36" s="24"/>
      <c r="J36" s="24"/>
      <c r="K36" s="25">
        <v>1</v>
      </c>
      <c r="L36" s="24"/>
      <c r="M36" s="25">
        <v>5</v>
      </c>
      <c r="N36" s="25">
        <v>2</v>
      </c>
      <c r="O36" s="25">
        <v>5</v>
      </c>
      <c r="P36" s="25">
        <v>3</v>
      </c>
      <c r="Q36" s="23"/>
      <c r="R36" s="23"/>
      <c r="S36" s="24"/>
      <c r="T36" s="24"/>
      <c r="U36" s="25">
        <v>0</v>
      </c>
      <c r="V36" s="24"/>
      <c r="W36" s="24"/>
      <c r="X36" s="24"/>
      <c r="Y36" s="24"/>
      <c r="Z36" s="25">
        <f t="shared" ref="Z36:Z56" si="2">SUM(G36:Y36)</f>
        <v>16</v>
      </c>
      <c r="AA36" s="22">
        <f t="shared" ref="AA36:AA56" si="3">PRODUCT(Z36,D36)</f>
        <v>2160</v>
      </c>
    </row>
    <row r="37" spans="1:27" ht="81" customHeight="1" x14ac:dyDescent="0.25">
      <c r="A37" s="21" t="s">
        <v>34</v>
      </c>
      <c r="B37" s="21" t="s">
        <v>60</v>
      </c>
      <c r="C37" s="21" t="s">
        <v>41</v>
      </c>
      <c r="D37" s="22">
        <v>115</v>
      </c>
      <c r="E37" s="23"/>
      <c r="F37" s="21" t="s">
        <v>83</v>
      </c>
      <c r="G37" s="24"/>
      <c r="H37" s="24"/>
      <c r="I37" s="24"/>
      <c r="J37" s="24"/>
      <c r="K37" s="24"/>
      <c r="L37" s="24"/>
      <c r="M37" s="25">
        <v>5</v>
      </c>
      <c r="N37" s="23"/>
      <c r="O37" s="25">
        <v>5</v>
      </c>
      <c r="P37" s="24"/>
      <c r="Q37" s="24"/>
      <c r="R37" s="24"/>
      <c r="S37" s="25">
        <v>2</v>
      </c>
      <c r="T37" s="25">
        <v>0</v>
      </c>
      <c r="U37" s="23"/>
      <c r="V37" s="25">
        <v>1</v>
      </c>
      <c r="W37" s="24"/>
      <c r="X37" s="24"/>
      <c r="Y37" s="24"/>
      <c r="Z37" s="25">
        <f t="shared" si="2"/>
        <v>13</v>
      </c>
      <c r="AA37" s="22">
        <f t="shared" si="3"/>
        <v>1495</v>
      </c>
    </row>
    <row r="38" spans="1:27" ht="81" customHeight="1" x14ac:dyDescent="0.25">
      <c r="A38" s="21" t="s">
        <v>34</v>
      </c>
      <c r="B38" s="21" t="s">
        <v>84</v>
      </c>
      <c r="C38" s="21" t="s">
        <v>41</v>
      </c>
      <c r="D38" s="22">
        <v>115</v>
      </c>
      <c r="E38" s="23"/>
      <c r="F38" s="21" t="s">
        <v>85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5">
        <v>11</v>
      </c>
      <c r="U38" s="24"/>
      <c r="V38" s="24"/>
      <c r="W38" s="25">
        <v>4</v>
      </c>
      <c r="X38" s="25">
        <v>1</v>
      </c>
      <c r="Y38" s="24"/>
      <c r="Z38" s="25">
        <f t="shared" si="2"/>
        <v>16</v>
      </c>
      <c r="AA38" s="22">
        <f t="shared" si="3"/>
        <v>1840</v>
      </c>
    </row>
    <row r="39" spans="1:27" ht="81" customHeight="1" x14ac:dyDescent="0.25">
      <c r="A39" s="21" t="s">
        <v>34</v>
      </c>
      <c r="B39" s="21" t="s">
        <v>86</v>
      </c>
      <c r="C39" s="21" t="s">
        <v>50</v>
      </c>
      <c r="D39" s="22">
        <v>115</v>
      </c>
      <c r="E39" s="23"/>
      <c r="F39" s="21" t="s">
        <v>87</v>
      </c>
      <c r="G39" s="24"/>
      <c r="H39" s="24"/>
      <c r="I39" s="24"/>
      <c r="J39" s="24"/>
      <c r="K39" s="24"/>
      <c r="L39" s="24"/>
      <c r="M39" s="24"/>
      <c r="N39" s="24"/>
      <c r="O39" s="23"/>
      <c r="P39" s="25">
        <v>1</v>
      </c>
      <c r="Q39" s="25">
        <v>1</v>
      </c>
      <c r="R39" s="25">
        <v>6</v>
      </c>
      <c r="S39" s="25">
        <v>3</v>
      </c>
      <c r="T39" s="24"/>
      <c r="U39" s="23"/>
      <c r="V39" s="23"/>
      <c r="W39" s="24"/>
      <c r="X39" s="24"/>
      <c r="Y39" s="24"/>
      <c r="Z39" s="25">
        <f t="shared" si="2"/>
        <v>11</v>
      </c>
      <c r="AA39" s="22">
        <f t="shared" si="3"/>
        <v>1265</v>
      </c>
    </row>
    <row r="40" spans="1:27" ht="81" customHeight="1" x14ac:dyDescent="0.25">
      <c r="A40" s="21" t="s">
        <v>88</v>
      </c>
      <c r="B40" s="21" t="s">
        <v>89</v>
      </c>
      <c r="C40" s="21" t="s">
        <v>50</v>
      </c>
      <c r="D40" s="22">
        <v>155</v>
      </c>
      <c r="E40" s="23"/>
      <c r="F40" s="21" t="s">
        <v>90</v>
      </c>
      <c r="G40" s="24"/>
      <c r="H40" s="24"/>
      <c r="I40" s="24"/>
      <c r="J40" s="24"/>
      <c r="K40" s="24"/>
      <c r="L40" s="24"/>
      <c r="M40" s="25">
        <v>1</v>
      </c>
      <c r="N40" s="24"/>
      <c r="O40" s="25">
        <v>2</v>
      </c>
      <c r="P40" s="25">
        <v>2</v>
      </c>
      <c r="Q40" s="25">
        <v>1</v>
      </c>
      <c r="R40" s="25">
        <v>1</v>
      </c>
      <c r="S40" s="25">
        <v>1</v>
      </c>
      <c r="T40" s="24"/>
      <c r="U40" s="25">
        <v>1</v>
      </c>
      <c r="V40" s="25">
        <v>1</v>
      </c>
      <c r="W40" s="24"/>
      <c r="X40" s="24"/>
      <c r="Y40" s="24"/>
      <c r="Z40" s="25">
        <f t="shared" si="2"/>
        <v>10</v>
      </c>
      <c r="AA40" s="22">
        <f t="shared" si="3"/>
        <v>1550</v>
      </c>
    </row>
    <row r="41" spans="1:27" ht="81" customHeight="1" x14ac:dyDescent="0.25">
      <c r="A41" s="21" t="s">
        <v>34</v>
      </c>
      <c r="B41" s="21" t="s">
        <v>91</v>
      </c>
      <c r="C41" s="21" t="s">
        <v>11</v>
      </c>
      <c r="D41" s="22">
        <v>115</v>
      </c>
      <c r="E41" s="23"/>
      <c r="F41" s="21" t="s">
        <v>92</v>
      </c>
      <c r="G41" s="24"/>
      <c r="H41" s="24"/>
      <c r="I41" s="24"/>
      <c r="J41" s="24"/>
      <c r="K41" s="23"/>
      <c r="L41" s="24"/>
      <c r="M41" s="25">
        <v>3</v>
      </c>
      <c r="N41" s="25">
        <v>0</v>
      </c>
      <c r="O41" s="25">
        <v>4</v>
      </c>
      <c r="P41" s="25">
        <v>2</v>
      </c>
      <c r="Q41" s="25">
        <v>2</v>
      </c>
      <c r="R41" s="25">
        <v>0</v>
      </c>
      <c r="S41" s="25">
        <v>0</v>
      </c>
      <c r="T41" s="24"/>
      <c r="U41" s="24"/>
      <c r="V41" s="24"/>
      <c r="W41" s="24"/>
      <c r="X41" s="24"/>
      <c r="Y41" s="24"/>
      <c r="Z41" s="25">
        <f t="shared" si="2"/>
        <v>11</v>
      </c>
      <c r="AA41" s="22">
        <f t="shared" si="3"/>
        <v>1265</v>
      </c>
    </row>
    <row r="42" spans="1:27" ht="81" customHeight="1" x14ac:dyDescent="0.25">
      <c r="A42" s="21" t="s">
        <v>34</v>
      </c>
      <c r="B42" s="21" t="s">
        <v>93</v>
      </c>
      <c r="C42" s="21" t="s">
        <v>50</v>
      </c>
      <c r="D42" s="22">
        <v>115</v>
      </c>
      <c r="E42" s="23"/>
      <c r="F42" s="21" t="s">
        <v>94</v>
      </c>
      <c r="G42" s="24"/>
      <c r="H42" s="24"/>
      <c r="I42" s="24"/>
      <c r="J42" s="24"/>
      <c r="K42" s="24"/>
      <c r="L42" s="24"/>
      <c r="M42" s="24"/>
      <c r="N42" s="24"/>
      <c r="O42" s="25">
        <v>1</v>
      </c>
      <c r="P42" s="25">
        <v>2</v>
      </c>
      <c r="Q42" s="25">
        <v>2</v>
      </c>
      <c r="R42" s="25">
        <v>3</v>
      </c>
      <c r="S42" s="25">
        <v>2</v>
      </c>
      <c r="T42" s="23"/>
      <c r="U42" s="25">
        <v>1</v>
      </c>
      <c r="V42" s="24"/>
      <c r="W42" s="23"/>
      <c r="X42" s="24"/>
      <c r="Y42" s="24"/>
      <c r="Z42" s="25">
        <f t="shared" si="2"/>
        <v>11</v>
      </c>
      <c r="AA42" s="22">
        <f t="shared" si="3"/>
        <v>1265</v>
      </c>
    </row>
    <row r="43" spans="1:27" ht="81" customHeight="1" x14ac:dyDescent="0.25">
      <c r="A43" s="21" t="s">
        <v>9</v>
      </c>
      <c r="B43" s="21" t="s">
        <v>95</v>
      </c>
      <c r="C43" s="21" t="s">
        <v>41</v>
      </c>
      <c r="D43" s="22">
        <v>135</v>
      </c>
      <c r="E43" s="23"/>
      <c r="F43" s="21" t="s">
        <v>96</v>
      </c>
      <c r="G43" s="24"/>
      <c r="H43" s="24"/>
      <c r="I43" s="24"/>
      <c r="J43" s="24"/>
      <c r="K43" s="24"/>
      <c r="L43" s="24"/>
      <c r="M43" s="24"/>
      <c r="N43" s="24"/>
      <c r="O43" s="23"/>
      <c r="P43" s="25">
        <v>2</v>
      </c>
      <c r="Q43" s="23"/>
      <c r="R43" s="25">
        <v>1</v>
      </c>
      <c r="S43" s="25">
        <v>3</v>
      </c>
      <c r="T43" s="25">
        <v>1</v>
      </c>
      <c r="U43" s="25">
        <v>2</v>
      </c>
      <c r="V43" s="25">
        <v>1</v>
      </c>
      <c r="W43" s="23"/>
      <c r="X43" s="24"/>
      <c r="Y43" s="24"/>
      <c r="Z43" s="25">
        <f t="shared" si="2"/>
        <v>10</v>
      </c>
      <c r="AA43" s="22">
        <f t="shared" si="3"/>
        <v>1350</v>
      </c>
    </row>
    <row r="44" spans="1:27" ht="81" customHeight="1" x14ac:dyDescent="0.25">
      <c r="A44" s="21" t="s">
        <v>9</v>
      </c>
      <c r="B44" s="21" t="s">
        <v>97</v>
      </c>
      <c r="C44" s="21" t="s">
        <v>11</v>
      </c>
      <c r="D44" s="22">
        <v>135</v>
      </c>
      <c r="E44" s="23"/>
      <c r="F44" s="21" t="s">
        <v>98</v>
      </c>
      <c r="G44" s="24"/>
      <c r="H44" s="24"/>
      <c r="I44" s="24"/>
      <c r="J44" s="24"/>
      <c r="K44" s="24"/>
      <c r="L44" s="24"/>
      <c r="M44" s="25">
        <v>4</v>
      </c>
      <c r="N44" s="25">
        <v>1</v>
      </c>
      <c r="O44" s="25">
        <v>4</v>
      </c>
      <c r="P44" s="25">
        <v>2</v>
      </c>
      <c r="Q44" s="24"/>
      <c r="R44" s="24"/>
      <c r="S44" s="24"/>
      <c r="T44" s="24"/>
      <c r="U44" s="24"/>
      <c r="V44" s="24"/>
      <c r="W44" s="24"/>
      <c r="X44" s="24"/>
      <c r="Y44" s="24"/>
      <c r="Z44" s="25">
        <f t="shared" si="2"/>
        <v>11</v>
      </c>
      <c r="AA44" s="22">
        <f t="shared" si="3"/>
        <v>1485</v>
      </c>
    </row>
    <row r="45" spans="1:27" ht="81" customHeight="1" x14ac:dyDescent="0.25">
      <c r="A45" s="21" t="s">
        <v>62</v>
      </c>
      <c r="B45" s="21" t="s">
        <v>56</v>
      </c>
      <c r="C45" s="21" t="s">
        <v>41</v>
      </c>
      <c r="D45" s="22">
        <v>135</v>
      </c>
      <c r="E45" s="23"/>
      <c r="F45" s="21" t="s">
        <v>99</v>
      </c>
      <c r="G45" s="23"/>
      <c r="H45" s="25">
        <v>1</v>
      </c>
      <c r="I45" s="23"/>
      <c r="J45" s="25">
        <v>1</v>
      </c>
      <c r="K45" s="23"/>
      <c r="L45" s="25">
        <v>1</v>
      </c>
      <c r="M45" s="25">
        <v>1</v>
      </c>
      <c r="N45" s="25">
        <v>0</v>
      </c>
      <c r="O45" s="25">
        <v>2</v>
      </c>
      <c r="P45" s="23"/>
      <c r="Q45" s="24"/>
      <c r="R45" s="24"/>
      <c r="S45" s="25">
        <v>1</v>
      </c>
      <c r="T45" s="24"/>
      <c r="U45" s="23"/>
      <c r="V45" s="24"/>
      <c r="W45" s="23"/>
      <c r="X45" s="24"/>
      <c r="Y45" s="24"/>
      <c r="Z45" s="25">
        <f t="shared" si="2"/>
        <v>7</v>
      </c>
      <c r="AA45" s="22">
        <f t="shared" si="3"/>
        <v>945</v>
      </c>
    </row>
    <row r="46" spans="1:27" ht="81" customHeight="1" x14ac:dyDescent="0.25">
      <c r="A46" s="21" t="s">
        <v>9</v>
      </c>
      <c r="B46" s="21" t="s">
        <v>100</v>
      </c>
      <c r="C46" s="21" t="s">
        <v>41</v>
      </c>
      <c r="D46" s="22">
        <v>180</v>
      </c>
      <c r="E46" s="23"/>
      <c r="F46" s="21" t="s">
        <v>101</v>
      </c>
      <c r="G46" s="24"/>
      <c r="H46" s="24"/>
      <c r="I46" s="24"/>
      <c r="J46" s="25">
        <v>3</v>
      </c>
      <c r="K46" s="25">
        <v>3</v>
      </c>
      <c r="L46" s="25">
        <v>3</v>
      </c>
      <c r="M46" s="25">
        <v>3</v>
      </c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5">
        <f t="shared" si="2"/>
        <v>12</v>
      </c>
      <c r="AA46" s="22">
        <f t="shared" si="3"/>
        <v>2160</v>
      </c>
    </row>
    <row r="47" spans="1:27" ht="81" customHeight="1" x14ac:dyDescent="0.25">
      <c r="A47" s="21" t="s">
        <v>9</v>
      </c>
      <c r="B47" s="21" t="s">
        <v>102</v>
      </c>
      <c r="C47" s="21" t="s">
        <v>41</v>
      </c>
      <c r="D47" s="22">
        <v>135</v>
      </c>
      <c r="E47" s="23"/>
      <c r="F47" s="21" t="s">
        <v>103</v>
      </c>
      <c r="G47" s="24"/>
      <c r="H47" s="24"/>
      <c r="I47" s="24"/>
      <c r="J47" s="24"/>
      <c r="K47" s="24"/>
      <c r="L47" s="24"/>
      <c r="M47" s="23"/>
      <c r="N47" s="24"/>
      <c r="O47" s="25">
        <v>1</v>
      </c>
      <c r="P47" s="25">
        <v>1</v>
      </c>
      <c r="Q47" s="25">
        <v>0</v>
      </c>
      <c r="R47" s="25">
        <v>3</v>
      </c>
      <c r="S47" s="25">
        <v>3</v>
      </c>
      <c r="T47" s="23"/>
      <c r="U47" s="23"/>
      <c r="V47" s="23"/>
      <c r="W47" s="23"/>
      <c r="X47" s="24"/>
      <c r="Y47" s="24"/>
      <c r="Z47" s="25">
        <f t="shared" si="2"/>
        <v>8</v>
      </c>
      <c r="AA47" s="22">
        <f t="shared" si="3"/>
        <v>1080</v>
      </c>
    </row>
    <row r="48" spans="1:27" ht="81" customHeight="1" x14ac:dyDescent="0.25">
      <c r="A48" s="21" t="s">
        <v>9</v>
      </c>
      <c r="B48" s="21" t="s">
        <v>104</v>
      </c>
      <c r="C48" s="21" t="s">
        <v>11</v>
      </c>
      <c r="D48" s="22">
        <v>135</v>
      </c>
      <c r="E48" s="23"/>
      <c r="F48" s="21" t="s">
        <v>105</v>
      </c>
      <c r="G48" s="24"/>
      <c r="H48" s="24"/>
      <c r="I48" s="24"/>
      <c r="J48" s="23"/>
      <c r="K48" s="25">
        <v>1</v>
      </c>
      <c r="L48" s="24"/>
      <c r="M48" s="25">
        <v>2</v>
      </c>
      <c r="N48" s="25">
        <v>2</v>
      </c>
      <c r="O48" s="25">
        <v>2</v>
      </c>
      <c r="P48" s="25">
        <v>2</v>
      </c>
      <c r="Q48" s="24"/>
      <c r="R48" s="23"/>
      <c r="S48" s="24"/>
      <c r="T48" s="24"/>
      <c r="U48" s="24"/>
      <c r="V48" s="24"/>
      <c r="W48" s="24"/>
      <c r="X48" s="24"/>
      <c r="Y48" s="24"/>
      <c r="Z48" s="25">
        <f t="shared" si="2"/>
        <v>9</v>
      </c>
      <c r="AA48" s="22">
        <f t="shared" si="3"/>
        <v>1215</v>
      </c>
    </row>
    <row r="49" spans="1:27" ht="81" customHeight="1" x14ac:dyDescent="0.25">
      <c r="A49" s="21" t="s">
        <v>9</v>
      </c>
      <c r="B49" s="21" t="s">
        <v>106</v>
      </c>
      <c r="C49" s="21" t="s">
        <v>11</v>
      </c>
      <c r="D49" s="22">
        <v>135</v>
      </c>
      <c r="E49" s="23"/>
      <c r="F49" s="21" t="s">
        <v>107</v>
      </c>
      <c r="G49" s="24"/>
      <c r="H49" s="24"/>
      <c r="I49" s="24"/>
      <c r="J49" s="24"/>
      <c r="K49" s="25">
        <v>1</v>
      </c>
      <c r="L49" s="24"/>
      <c r="M49" s="25">
        <v>4</v>
      </c>
      <c r="N49" s="25">
        <v>1</v>
      </c>
      <c r="O49" s="25">
        <v>2</v>
      </c>
      <c r="P49" s="25">
        <v>2</v>
      </c>
      <c r="Q49" s="24"/>
      <c r="R49" s="24"/>
      <c r="S49" s="24"/>
      <c r="T49" s="24"/>
      <c r="U49" s="24"/>
      <c r="V49" s="24"/>
      <c r="W49" s="24"/>
      <c r="X49" s="24"/>
      <c r="Y49" s="24"/>
      <c r="Z49" s="25">
        <f t="shared" si="2"/>
        <v>10</v>
      </c>
      <c r="AA49" s="22">
        <f t="shared" si="3"/>
        <v>1350</v>
      </c>
    </row>
    <row r="50" spans="1:27" ht="81" customHeight="1" x14ac:dyDescent="0.25">
      <c r="A50" s="21" t="s">
        <v>39</v>
      </c>
      <c r="B50" s="21" t="s">
        <v>108</v>
      </c>
      <c r="C50" s="21" t="s">
        <v>41</v>
      </c>
      <c r="D50" s="22">
        <v>160</v>
      </c>
      <c r="E50" s="23"/>
      <c r="F50" s="21" t="s">
        <v>109</v>
      </c>
      <c r="G50" s="24"/>
      <c r="H50" s="24"/>
      <c r="I50" s="23"/>
      <c r="J50" s="24"/>
      <c r="K50" s="23"/>
      <c r="L50" s="24"/>
      <c r="M50" s="23"/>
      <c r="N50" s="24"/>
      <c r="O50" s="25">
        <v>1</v>
      </c>
      <c r="P50" s="24"/>
      <c r="Q50" s="25">
        <v>1</v>
      </c>
      <c r="R50" s="25">
        <v>0</v>
      </c>
      <c r="S50" s="25">
        <v>2</v>
      </c>
      <c r="T50" s="23"/>
      <c r="U50" s="25">
        <v>2</v>
      </c>
      <c r="V50" s="23"/>
      <c r="W50" s="23"/>
      <c r="X50" s="24"/>
      <c r="Y50" s="24"/>
      <c r="Z50" s="25">
        <f t="shared" si="2"/>
        <v>6</v>
      </c>
      <c r="AA50" s="22">
        <f t="shared" si="3"/>
        <v>960</v>
      </c>
    </row>
    <row r="51" spans="1:27" ht="81" customHeight="1" x14ac:dyDescent="0.25">
      <c r="A51" s="21" t="s">
        <v>9</v>
      </c>
      <c r="B51" s="21" t="s">
        <v>110</v>
      </c>
      <c r="C51" s="21" t="s">
        <v>41</v>
      </c>
      <c r="D51" s="22">
        <v>135</v>
      </c>
      <c r="E51" s="23"/>
      <c r="F51" s="21" t="s">
        <v>111</v>
      </c>
      <c r="G51" s="24"/>
      <c r="H51" s="24"/>
      <c r="I51" s="24"/>
      <c r="J51" s="24"/>
      <c r="K51" s="24"/>
      <c r="L51" s="24"/>
      <c r="M51" s="23"/>
      <c r="N51" s="24"/>
      <c r="O51" s="23"/>
      <c r="P51" s="23"/>
      <c r="Q51" s="25">
        <v>3</v>
      </c>
      <c r="R51" s="25">
        <v>1</v>
      </c>
      <c r="S51" s="23"/>
      <c r="T51" s="23"/>
      <c r="U51" s="25">
        <v>1</v>
      </c>
      <c r="V51" s="25">
        <v>1</v>
      </c>
      <c r="W51" s="24"/>
      <c r="X51" s="23"/>
      <c r="Y51" s="24"/>
      <c r="Z51" s="25">
        <f t="shared" si="2"/>
        <v>6</v>
      </c>
      <c r="AA51" s="22">
        <f t="shared" si="3"/>
        <v>810</v>
      </c>
    </row>
    <row r="52" spans="1:27" ht="81" customHeight="1" x14ac:dyDescent="0.25">
      <c r="A52" s="21" t="s">
        <v>9</v>
      </c>
      <c r="B52" s="21" t="s">
        <v>112</v>
      </c>
      <c r="C52" s="21" t="s">
        <v>11</v>
      </c>
      <c r="D52" s="22">
        <v>135</v>
      </c>
      <c r="E52" s="23"/>
      <c r="F52" s="21" t="s">
        <v>113</v>
      </c>
      <c r="G52" s="24"/>
      <c r="H52" s="24"/>
      <c r="I52" s="24"/>
      <c r="J52" s="24"/>
      <c r="K52" s="23"/>
      <c r="L52" s="23"/>
      <c r="M52" s="25">
        <v>2</v>
      </c>
      <c r="N52" s="25">
        <v>2</v>
      </c>
      <c r="O52" s="25">
        <v>2</v>
      </c>
      <c r="P52" s="25">
        <v>2</v>
      </c>
      <c r="Q52" s="23"/>
      <c r="R52" s="24"/>
      <c r="S52" s="24"/>
      <c r="T52" s="24"/>
      <c r="U52" s="24"/>
      <c r="V52" s="24"/>
      <c r="W52" s="24"/>
      <c r="X52" s="24"/>
      <c r="Y52" s="24"/>
      <c r="Z52" s="25">
        <f t="shared" si="2"/>
        <v>8</v>
      </c>
      <c r="AA52" s="22">
        <f t="shared" si="3"/>
        <v>1080</v>
      </c>
    </row>
    <row r="53" spans="1:27" ht="81" customHeight="1" x14ac:dyDescent="0.25">
      <c r="A53" s="21" t="s">
        <v>34</v>
      </c>
      <c r="B53" s="21" t="s">
        <v>114</v>
      </c>
      <c r="C53" s="21" t="s">
        <v>11</v>
      </c>
      <c r="D53" s="22">
        <v>115</v>
      </c>
      <c r="E53" s="23"/>
      <c r="F53" s="21" t="s">
        <v>115</v>
      </c>
      <c r="G53" s="24"/>
      <c r="H53" s="24"/>
      <c r="I53" s="24"/>
      <c r="J53" s="23"/>
      <c r="K53" s="23"/>
      <c r="L53" s="23"/>
      <c r="M53" s="25">
        <v>2</v>
      </c>
      <c r="N53" s="25">
        <v>1</v>
      </c>
      <c r="O53" s="25">
        <v>3</v>
      </c>
      <c r="P53" s="23"/>
      <c r="Q53" s="24"/>
      <c r="R53" s="23"/>
      <c r="S53" s="24"/>
      <c r="T53" s="24"/>
      <c r="U53" s="24"/>
      <c r="V53" s="24"/>
      <c r="W53" s="24"/>
      <c r="X53" s="24"/>
      <c r="Y53" s="24"/>
      <c r="Z53" s="25">
        <f t="shared" si="2"/>
        <v>6</v>
      </c>
      <c r="AA53" s="22">
        <f t="shared" si="3"/>
        <v>690</v>
      </c>
    </row>
    <row r="54" spans="1:27" ht="81" customHeight="1" x14ac:dyDescent="0.25">
      <c r="A54" s="21" t="s">
        <v>9</v>
      </c>
      <c r="B54" s="21" t="s">
        <v>116</v>
      </c>
      <c r="C54" s="21" t="s">
        <v>11</v>
      </c>
      <c r="D54" s="22">
        <v>135</v>
      </c>
      <c r="E54" s="23"/>
      <c r="F54" s="21" t="s">
        <v>117</v>
      </c>
      <c r="G54" s="24"/>
      <c r="H54" s="24"/>
      <c r="I54" s="24"/>
      <c r="J54" s="24"/>
      <c r="K54" s="24"/>
      <c r="L54" s="24"/>
      <c r="M54" s="25">
        <v>2</v>
      </c>
      <c r="N54" s="23"/>
      <c r="O54" s="25">
        <v>2</v>
      </c>
      <c r="P54" s="25">
        <v>2</v>
      </c>
      <c r="Q54" s="24"/>
      <c r="R54" s="24"/>
      <c r="S54" s="24"/>
      <c r="T54" s="24"/>
      <c r="U54" s="24"/>
      <c r="V54" s="24"/>
      <c r="W54" s="24"/>
      <c r="X54" s="24"/>
      <c r="Y54" s="24"/>
      <c r="Z54" s="25">
        <f t="shared" si="2"/>
        <v>6</v>
      </c>
      <c r="AA54" s="22">
        <f t="shared" si="3"/>
        <v>810</v>
      </c>
    </row>
    <row r="55" spans="1:27" ht="81" customHeight="1" x14ac:dyDescent="0.25">
      <c r="A55" s="21" t="s">
        <v>118</v>
      </c>
      <c r="B55" s="21" t="s">
        <v>119</v>
      </c>
      <c r="C55" s="21" t="s">
        <v>50</v>
      </c>
      <c r="D55" s="22">
        <v>140</v>
      </c>
      <c r="E55" s="23"/>
      <c r="F55" s="21" t="s">
        <v>120</v>
      </c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5">
        <v>1</v>
      </c>
      <c r="U55" s="24"/>
      <c r="V55" s="25">
        <v>1</v>
      </c>
      <c r="W55" s="25">
        <v>1</v>
      </c>
      <c r="X55" s="25">
        <v>2</v>
      </c>
      <c r="Y55" s="25">
        <v>0</v>
      </c>
      <c r="Z55" s="25">
        <f t="shared" si="2"/>
        <v>5</v>
      </c>
      <c r="AA55" s="22">
        <f t="shared" si="3"/>
        <v>700</v>
      </c>
    </row>
    <row r="56" spans="1:27" ht="81" customHeight="1" x14ac:dyDescent="0.25">
      <c r="A56" s="21" t="s">
        <v>9</v>
      </c>
      <c r="B56" s="21" t="s">
        <v>69</v>
      </c>
      <c r="C56" s="21" t="s">
        <v>41</v>
      </c>
      <c r="D56" s="22">
        <v>180</v>
      </c>
      <c r="E56" s="23"/>
      <c r="F56" s="21" t="s">
        <v>121</v>
      </c>
      <c r="G56" s="24"/>
      <c r="H56" s="24"/>
      <c r="I56" s="24"/>
      <c r="J56" s="25">
        <v>1</v>
      </c>
      <c r="K56" s="25">
        <v>1</v>
      </c>
      <c r="L56" s="25">
        <v>1</v>
      </c>
      <c r="M56" s="25">
        <v>1</v>
      </c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5">
        <f t="shared" si="2"/>
        <v>4</v>
      </c>
      <c r="AA56" s="22">
        <f t="shared" si="3"/>
        <v>720</v>
      </c>
    </row>
  </sheetData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Lot_4 - 5.335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2023-11-01T16:07:18Z</dcterms:created>
  <dcterms:modified xsi:type="dcterms:W3CDTF">2023-11-02T10:31:32Z</dcterms:modified>
</cp:coreProperties>
</file>